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ortwaikato-my.sharepoint.com/personal/dianner_sportwaikato_org_nz1/Documents/Documents/Children/Relay Champs/"/>
    </mc:Choice>
  </mc:AlternateContent>
  <xr:revisionPtr revIDLastSave="0" documentId="8_{9A5D1AB9-CB07-45C7-91C9-E85E034B5CFD}" xr6:coauthVersionLast="47" xr6:coauthVersionMax="47" xr10:uidLastSave="{00000000-0000-0000-0000-000000000000}"/>
  <bookViews>
    <workbookView xWindow="-120" yWindow="-120" windowWidth="20730" windowHeight="11040" tabRatio="768" xr2:uid="{00000000-000D-0000-FFFF-FFFF00000000}"/>
  </bookViews>
  <sheets>
    <sheet name="Boys 7" sheetId="2" r:id="rId1"/>
    <sheet name="Girls 7" sheetId="1" r:id="rId2"/>
    <sheet name="Girls 8" sheetId="3" r:id="rId3"/>
    <sheet name="Boys 8" sheetId="4" r:id="rId4"/>
    <sheet name="Girls 9" sheetId="5" r:id="rId5"/>
    <sheet name="Boys 9" sheetId="6" r:id="rId6"/>
    <sheet name="Girls 10" sheetId="7" r:id="rId7"/>
    <sheet name="Boys 10" sheetId="8" r:id="rId8"/>
    <sheet name="Girls 11" sheetId="9" r:id="rId9"/>
    <sheet name="Boys 11" sheetId="10" r:id="rId10"/>
    <sheet name="Girls 12" sheetId="11" r:id="rId11"/>
    <sheet name="Boys 12" sheetId="12" r:id="rId12"/>
    <sheet name="Girls 13" sheetId="13" r:id="rId13"/>
    <sheet name="Boys 13" sheetId="14" r:id="rId14"/>
    <sheet name="Girls 14 " sheetId="15" r:id="rId15"/>
    <sheet name="Boys 14 " sheetId="16" r:id="rId16"/>
  </sheets>
  <definedNames>
    <definedName name="_xlnm._FilterDatabase" localSheetId="7" hidden="1">'Boys 10'!$A$1:$K$13</definedName>
    <definedName name="_xlnm._FilterDatabase" localSheetId="9" hidden="1">'Boys 11'!$A$1:$K$11</definedName>
    <definedName name="_xlnm._FilterDatabase" localSheetId="11" hidden="1">'Boys 12'!$A$1:$K$8</definedName>
    <definedName name="_xlnm._FilterDatabase" localSheetId="13" hidden="1">'Boys 13'!$A$1:$K$10</definedName>
    <definedName name="_xlnm._FilterDatabase" localSheetId="15" hidden="1">'Boys 14 '!$A$1:$K$6</definedName>
    <definedName name="_xlnm._FilterDatabase" localSheetId="0" hidden="1">'Boys 7'!$A$1:$K$10</definedName>
    <definedName name="_xlnm._FilterDatabase" localSheetId="3" hidden="1">'Boys 8'!$A$1:$K$17</definedName>
    <definedName name="_xlnm._FilterDatabase" localSheetId="5" hidden="1">'Boys 9'!$A$1:$K$12</definedName>
    <definedName name="_xlnm._FilterDatabase" localSheetId="6" hidden="1">'Girls 10'!$A$1:$K$16</definedName>
    <definedName name="_xlnm._FilterDatabase" localSheetId="8" hidden="1">'Girls 11'!$A$1:$K$12</definedName>
    <definedName name="_xlnm._FilterDatabase" localSheetId="10" hidden="1">'Girls 12'!$A$1:$K$12</definedName>
    <definedName name="_xlnm._FilterDatabase" localSheetId="12" hidden="1">'Girls 13'!$A$1:$K$10</definedName>
    <definedName name="_xlnm._FilterDatabase" localSheetId="14" hidden="1">'Girls 14 '!$A$1:$K$8</definedName>
    <definedName name="_xlnm._FilterDatabase" localSheetId="1" hidden="1">'Girls 7'!$A$1:$K$8</definedName>
    <definedName name="_xlnm._FilterDatabase" localSheetId="2" hidden="1">'Girls 8'!$A$1:$K$12</definedName>
    <definedName name="_xlnm._FilterDatabase" localSheetId="4" hidden="1">'Girls 9'!$A$1:$K$19</definedName>
    <definedName name="_xlnm.Print_Area" localSheetId="7">'Boys 10'!$A$1:$L$9</definedName>
    <definedName name="_xlnm.Print_Area" localSheetId="9">'Boys 11'!$A$1:$L$8</definedName>
    <definedName name="_xlnm.Print_Area" localSheetId="11">'Boys 12'!$A$1:$L$8</definedName>
    <definedName name="_xlnm.Print_Area" localSheetId="13">'Boys 13'!$A$1:$L$8</definedName>
    <definedName name="_xlnm.Print_Area" localSheetId="15">'Boys 14 '!$A$1:$L$4</definedName>
    <definedName name="_xlnm.Print_Area" localSheetId="0">'Boys 7'!$A$1:$L$5</definedName>
    <definedName name="_xlnm.Print_Area" localSheetId="3">'Boys 8'!$A$1:$L$9</definedName>
    <definedName name="_xlnm.Print_Area" localSheetId="5">'Boys 9'!$A$1:$L$8</definedName>
    <definedName name="_xlnm.Print_Area" localSheetId="6">'Girls 10'!$A$1:$L$10</definedName>
    <definedName name="_xlnm.Print_Area" localSheetId="8">'Girls 11'!$A$1:$L$8</definedName>
    <definedName name="_xlnm.Print_Area" localSheetId="10">'Girls 12'!$A$1:$L$7</definedName>
    <definedName name="_xlnm.Print_Area" localSheetId="12">'Girls 13'!$A$1:$L$7</definedName>
    <definedName name="_xlnm.Print_Area" localSheetId="14">'Girls 14 '!$A$1:$L$4</definedName>
    <definedName name="_xlnm.Print_Area" localSheetId="1">'Girls 7'!$A$1:$L$3</definedName>
    <definedName name="_xlnm.Print_Area" localSheetId="2">'Girls 8'!$A$1:$L$12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9" l="1"/>
  <c r="K3" i="2"/>
  <c r="K2" i="2"/>
  <c r="K4" i="2"/>
  <c r="K2" i="1"/>
  <c r="K3" i="1"/>
  <c r="K9" i="3"/>
  <c r="K3" i="3"/>
  <c r="K11" i="3"/>
  <c r="K10" i="3"/>
  <c r="K2" i="3"/>
  <c r="K8" i="3"/>
  <c r="K6" i="3"/>
  <c r="K7" i="3"/>
  <c r="K5" i="3"/>
  <c r="K4" i="3"/>
  <c r="K4" i="4"/>
  <c r="K9" i="4"/>
  <c r="K5" i="4"/>
  <c r="K3" i="4"/>
  <c r="K8" i="4"/>
  <c r="K2" i="4"/>
  <c r="K6" i="4"/>
  <c r="K7" i="4"/>
  <c r="K2" i="16"/>
  <c r="K3" i="16"/>
  <c r="K2" i="15"/>
  <c r="K3" i="15"/>
  <c r="K4" i="14"/>
  <c r="K2" i="14"/>
  <c r="K5" i="14"/>
  <c r="K3" i="14"/>
  <c r="K2" i="13"/>
  <c r="K3" i="13"/>
  <c r="K2" i="12"/>
  <c r="K3" i="12"/>
  <c r="K4" i="12"/>
  <c r="K5" i="12"/>
  <c r="K4" i="11"/>
  <c r="K2" i="11"/>
  <c r="K5" i="11"/>
  <c r="K3" i="11"/>
  <c r="K4" i="10"/>
  <c r="K6" i="10"/>
  <c r="K2" i="10"/>
  <c r="K3" i="10"/>
  <c r="K5" i="10"/>
  <c r="K2" i="9"/>
  <c r="K7" i="9"/>
  <c r="K4" i="9"/>
  <c r="K6" i="9"/>
  <c r="K5" i="9"/>
  <c r="K6" i="8"/>
  <c r="K3" i="8"/>
  <c r="K2" i="8"/>
  <c r="K4" i="8"/>
  <c r="K5" i="8"/>
  <c r="K3" i="7"/>
  <c r="K5" i="7"/>
  <c r="K4" i="7"/>
  <c r="K2" i="7"/>
  <c r="K6" i="7"/>
  <c r="K7" i="5"/>
  <c r="K4" i="5"/>
  <c r="K3" i="5"/>
  <c r="K2" i="5"/>
  <c r="K6" i="5"/>
  <c r="K5" i="5"/>
  <c r="K2" i="6"/>
  <c r="K4" i="6"/>
  <c r="K3" i="6"/>
</calcChain>
</file>

<file path=xl/sharedStrings.xml><?xml version="1.0" encoding="utf-8"?>
<sst xmlns="http://schemas.openxmlformats.org/spreadsheetml/2006/main" count="488" uniqueCount="267">
  <si>
    <t>Club</t>
  </si>
  <si>
    <t>Name</t>
  </si>
  <si>
    <t>LJ Distance</t>
  </si>
  <si>
    <t>LJ Points</t>
  </si>
  <si>
    <t>SP Distance</t>
  </si>
  <si>
    <t>SP Points</t>
  </si>
  <si>
    <t>Disc Distance</t>
  </si>
  <si>
    <t>Disc Points</t>
  </si>
  <si>
    <t>Total Points</t>
  </si>
  <si>
    <t>Lake City</t>
  </si>
  <si>
    <t>Flynn Shaw</t>
  </si>
  <si>
    <t>Nikau Macdonald</t>
  </si>
  <si>
    <t>Noah Burling</t>
  </si>
  <si>
    <t>Fairfield</t>
  </si>
  <si>
    <t>Anav Log Kumar</t>
  </si>
  <si>
    <t>Tyler Pitcher</t>
  </si>
  <si>
    <t>Blake Murray</t>
  </si>
  <si>
    <t>Bellevue</t>
  </si>
  <si>
    <t>Lucas Pulman</t>
  </si>
  <si>
    <t>Michael Barker</t>
  </si>
  <si>
    <t>nt</t>
  </si>
  <si>
    <t>Carter Hollows</t>
  </si>
  <si>
    <t>Mariska Versteynen</t>
  </si>
  <si>
    <t>Mia Murphy</t>
  </si>
  <si>
    <t>Charlotte Rowe-Hawkin</t>
  </si>
  <si>
    <t>Te Aroha</t>
  </si>
  <si>
    <t>Alise Robinson</t>
  </si>
  <si>
    <t>Madeline Tuck</t>
  </si>
  <si>
    <t>Frankie Rowney</t>
  </si>
  <si>
    <t>Fairfield A</t>
  </si>
  <si>
    <t>Vienna Berryman</t>
  </si>
  <si>
    <t>Sariyah Elliott-Brown</t>
  </si>
  <si>
    <t>Ihapera Steward</t>
  </si>
  <si>
    <t>Cambridge A</t>
  </si>
  <si>
    <t>Carys Davis-Mcquarters</t>
  </si>
  <si>
    <t>Ally George</t>
  </si>
  <si>
    <t>Charli Greenhalgh</t>
  </si>
  <si>
    <t>Bellevue A</t>
  </si>
  <si>
    <t>Amellie Vega</t>
  </si>
  <si>
    <t>Ella Orchard</t>
  </si>
  <si>
    <t>Indi Coombe</t>
  </si>
  <si>
    <t>Fiona Thomas</t>
  </si>
  <si>
    <t>Mariana Matijosevich</t>
  </si>
  <si>
    <t>Piper Todd</t>
  </si>
  <si>
    <t>Ruby Hatcher</t>
  </si>
  <si>
    <t>Abby Barradell</t>
  </si>
  <si>
    <t>Tokoroa</t>
  </si>
  <si>
    <t>Harper Marama-Lyons</t>
  </si>
  <si>
    <t>Sage Mana</t>
  </si>
  <si>
    <t>Tiah-Jae Jenkins</t>
  </si>
  <si>
    <t>Fairfield B</t>
  </si>
  <si>
    <t>Isla Gibson</t>
  </si>
  <si>
    <t>Scout Wolland</t>
  </si>
  <si>
    <t>Matilda Tapp</t>
  </si>
  <si>
    <t>Bellevue B</t>
  </si>
  <si>
    <t>Riley Vega</t>
  </si>
  <si>
    <t>Isabelle Stuart</t>
  </si>
  <si>
    <t>Sophie Stuart</t>
  </si>
  <si>
    <t>Cambridge B</t>
  </si>
  <si>
    <t>Frankie McIntyre</t>
  </si>
  <si>
    <t>Piper Morris</t>
  </si>
  <si>
    <t>Molly Vanderheyden</t>
  </si>
  <si>
    <t>NS</t>
  </si>
  <si>
    <t>Cambridge C</t>
  </si>
  <si>
    <t>Georgia Dawkins</t>
  </si>
  <si>
    <t>Dilan Turner</t>
  </si>
  <si>
    <t xml:space="preserve">Whakatane/Lake City </t>
  </si>
  <si>
    <t>Ariki Tuakana-Hudson</t>
  </si>
  <si>
    <t>Pureta Teepa</t>
  </si>
  <si>
    <t>Zayne Humberstone-Kara</t>
  </si>
  <si>
    <t>Greerton</t>
  </si>
  <si>
    <t>Ethan Dowling</t>
  </si>
  <si>
    <t>Gabriel Cocker</t>
  </si>
  <si>
    <t>Thomas Brook</t>
  </si>
  <si>
    <t>Elias Hoeft</t>
  </si>
  <si>
    <t>Christiaan Bekker</t>
  </si>
  <si>
    <t>Harley Nicholas</t>
  </si>
  <si>
    <t>Jesse Jepson</t>
  </si>
  <si>
    <t>Kaiba Lui</t>
  </si>
  <si>
    <t>Danny Dryden</t>
  </si>
  <si>
    <t>Hinemoa</t>
  </si>
  <si>
    <t>Riley Wells</t>
  </si>
  <si>
    <t>Clay Booker</t>
  </si>
  <si>
    <t>Mack Masters</t>
  </si>
  <si>
    <t>James Ward</t>
  </si>
  <si>
    <t>Anrich Koekemoer</t>
  </si>
  <si>
    <t>Elijiah Meredith</t>
  </si>
  <si>
    <t>Morrinsville</t>
  </si>
  <si>
    <t>Nicolas Honatuna-Tyssien</t>
  </si>
  <si>
    <t>Eli Walters</t>
  </si>
  <si>
    <t>Jackson Nola</t>
  </si>
  <si>
    <t>Cambridge</t>
  </si>
  <si>
    <t>Conor McKee</t>
  </si>
  <si>
    <t>Wyatt George</t>
  </si>
  <si>
    <t>Roni Makiha</t>
  </si>
  <si>
    <t>Katie Mead</t>
  </si>
  <si>
    <t>Millie Makiha</t>
  </si>
  <si>
    <t>Maia Wilson</t>
  </si>
  <si>
    <t>Charlotte Masters</t>
  </si>
  <si>
    <t>Natalia Wells</t>
  </si>
  <si>
    <t>Penelope McKnight</t>
  </si>
  <si>
    <t>Kaylee van Heerden</t>
  </si>
  <si>
    <t>Lily Dowling</t>
  </si>
  <si>
    <t>Melina Bell</t>
  </si>
  <si>
    <t>Indi Jackson</t>
  </si>
  <si>
    <t>Vienna Tonks</t>
  </si>
  <si>
    <t>Lucy Tuck</t>
  </si>
  <si>
    <t>Chloe Wood</t>
  </si>
  <si>
    <t>Karly Pjeiffer</t>
  </si>
  <si>
    <t>Grace Liang</t>
  </si>
  <si>
    <t>Mayson Murray</t>
  </si>
  <si>
    <t>Zara Maria</t>
  </si>
  <si>
    <t xml:space="preserve"> </t>
  </si>
  <si>
    <t>3.24</t>
  </si>
  <si>
    <t>6.74</t>
  </si>
  <si>
    <t>12.64</t>
  </si>
  <si>
    <t>3.89</t>
  </si>
  <si>
    <t>4.70</t>
  </si>
  <si>
    <t>11.98</t>
  </si>
  <si>
    <t>3.46</t>
  </si>
  <si>
    <t>7.34</t>
  </si>
  <si>
    <t>14.77</t>
  </si>
  <si>
    <t>3.39</t>
  </si>
  <si>
    <t>4.84</t>
  </si>
  <si>
    <t>9.57</t>
  </si>
  <si>
    <t>3.38</t>
  </si>
  <si>
    <t>6.00</t>
  </si>
  <si>
    <t>17.57</t>
  </si>
  <si>
    <t>2.96</t>
  </si>
  <si>
    <t>3.85</t>
  </si>
  <si>
    <t>12.10</t>
  </si>
  <si>
    <t>2.91</t>
  </si>
  <si>
    <t>5.54</t>
  </si>
  <si>
    <t>11.08</t>
  </si>
  <si>
    <t>3.67</t>
  </si>
  <si>
    <t>5.40</t>
  </si>
  <si>
    <t>17.80</t>
  </si>
  <si>
    <t>Teina Tuakana-Hudson</t>
  </si>
  <si>
    <t>Braxton Minhimmick</t>
  </si>
  <si>
    <t>Alexander Hazeldine</t>
  </si>
  <si>
    <t>Devon Maria</t>
  </si>
  <si>
    <t>Austin Liang</t>
  </si>
  <si>
    <t>Malohi Falekaono-Seager</t>
  </si>
  <si>
    <t>Braxton Hewlett</t>
  </si>
  <si>
    <t>Connor Dowall</t>
  </si>
  <si>
    <t>Toby Mossong</t>
  </si>
  <si>
    <t>Te Awamutu</t>
  </si>
  <si>
    <t>Hollie Johanson</t>
  </si>
  <si>
    <t>Samantha Harrison</t>
  </si>
  <si>
    <t>Jessica Gaddes</t>
  </si>
  <si>
    <t>Claire Liang</t>
  </si>
  <si>
    <t>Ava Larsen-Plowman</t>
  </si>
  <si>
    <t>Livia Gibson</t>
  </si>
  <si>
    <t>Cody Broomhall</t>
  </si>
  <si>
    <t>Amelia Wilson</t>
  </si>
  <si>
    <t>Lani Caccioppoli</t>
  </si>
  <si>
    <t>Rylee Murdock</t>
  </si>
  <si>
    <t>Anaelena Llaguno</t>
  </si>
  <si>
    <t>Ariel Adesanya</t>
  </si>
  <si>
    <t>Eva Mayston</t>
  </si>
  <si>
    <t>Misha Nicholas</t>
  </si>
  <si>
    <t>Medeleine Askin</t>
  </si>
  <si>
    <t>Dylan Naude</t>
  </si>
  <si>
    <t>Oliver Sutton</t>
  </si>
  <si>
    <t>Jesse Metekingi</t>
  </si>
  <si>
    <t>Jake Balmer</t>
  </si>
  <si>
    <t>Maxwell Cocker</t>
  </si>
  <si>
    <t>Jacob Brooks</t>
  </si>
  <si>
    <t>Joseph Holder</t>
  </si>
  <si>
    <t>Carter Hewlett</t>
  </si>
  <si>
    <t>Victor Matijasevich</t>
  </si>
  <si>
    <t>Luke Crockett</t>
  </si>
  <si>
    <t>Mason Webb</t>
  </si>
  <si>
    <t>Alex Hollows</t>
  </si>
  <si>
    <t xml:space="preserve">Fairfield </t>
  </si>
  <si>
    <t>Ewan Burrough</t>
  </si>
  <si>
    <t>Levi Kruger</t>
  </si>
  <si>
    <t>Carter McDonald</t>
  </si>
  <si>
    <t>Aleigha Elliot-Brown</t>
  </si>
  <si>
    <t>Kulaea Falekaono-Seager</t>
  </si>
  <si>
    <t>Harlow Warrington</t>
  </si>
  <si>
    <t>whakatane</t>
  </si>
  <si>
    <t>alaska Roper</t>
  </si>
  <si>
    <t>Aaliyah Sexton</t>
  </si>
  <si>
    <t>lilly Anderson</t>
  </si>
  <si>
    <t>Lily Fisher</t>
  </si>
  <si>
    <t>Veinnah Ropitini</t>
  </si>
  <si>
    <t>Ava Fiske</t>
  </si>
  <si>
    <t>Meike Bekker</t>
  </si>
  <si>
    <t>Delilah Smith</t>
  </si>
  <si>
    <t>Selina Kalolo</t>
  </si>
  <si>
    <t>Libby Robinson</t>
  </si>
  <si>
    <t>Kaitlyn van Marrewijk</t>
  </si>
  <si>
    <t>Joss McMillian</t>
  </si>
  <si>
    <t>Indiianah Wolland</t>
  </si>
  <si>
    <t>Aiveen Burrough</t>
  </si>
  <si>
    <t>Pippa Swney</t>
  </si>
  <si>
    <t>Bailey Shaw</t>
  </si>
  <si>
    <t>Nate Rowe-Hawkins</t>
  </si>
  <si>
    <t>Marcus Ryan</t>
  </si>
  <si>
    <t>Leo van Marrewijk</t>
  </si>
  <si>
    <t>Lachlan Hewlett</t>
  </si>
  <si>
    <t>Jayden Stockley</t>
  </si>
  <si>
    <t>Mason Hapi</t>
  </si>
  <si>
    <t>Andrew Wang</t>
  </si>
  <si>
    <t>Eli Pitcher</t>
  </si>
  <si>
    <t>Seb Bell</t>
  </si>
  <si>
    <t>Joel Crockett</t>
  </si>
  <si>
    <t>Max Stuart</t>
  </si>
  <si>
    <t>Suhail Abrahams</t>
  </si>
  <si>
    <t>Connor Hoeben</t>
  </si>
  <si>
    <t>Daniel Abbott</t>
  </si>
  <si>
    <t>Sienna Naude</t>
  </si>
  <si>
    <t>Lauren Chapman</t>
  </si>
  <si>
    <t>Amber Albrecht</t>
  </si>
  <si>
    <t>Isabel Nelis</t>
  </si>
  <si>
    <t>Katryn Nel</t>
  </si>
  <si>
    <t>Micah Fuller</t>
  </si>
  <si>
    <t>Hannah Cornes</t>
  </si>
  <si>
    <t>Brianna Wilson</t>
  </si>
  <si>
    <t>Monuia Tonga</t>
  </si>
  <si>
    <t>Natalie Barraclough</t>
  </si>
  <si>
    <t>Tyzaia Nelio</t>
  </si>
  <si>
    <t>Hannah Smith</t>
  </si>
  <si>
    <t>Tristan Breen</t>
  </si>
  <si>
    <t>Matai Kiri</t>
  </si>
  <si>
    <t>Michael Breen</t>
  </si>
  <si>
    <t>Layton Mace</t>
  </si>
  <si>
    <t>Hunter Larsen-Plowman</t>
  </si>
  <si>
    <t>Daniel Mumby</t>
  </si>
  <si>
    <t>Lachlan Mead</t>
  </si>
  <si>
    <t>Declan Albrecht</t>
  </si>
  <si>
    <t>Robbie Hazeldine</t>
  </si>
  <si>
    <t>Solomon Smith</t>
  </si>
  <si>
    <t>Tyler Billing</t>
  </si>
  <si>
    <t>Noah Askin</t>
  </si>
  <si>
    <t>Brooklyn Shaw</t>
  </si>
  <si>
    <t>Jahziah Metekingi</t>
  </si>
  <si>
    <t>Annabelle Shaw</t>
  </si>
  <si>
    <t>Crystal Burgess</t>
  </si>
  <si>
    <t>Taylor Murdock</t>
  </si>
  <si>
    <t>Victoria Burgess</t>
  </si>
  <si>
    <t>Toby Sutton</t>
  </si>
  <si>
    <t>Mataatua Nikora</t>
  </si>
  <si>
    <t>Jackson Hepi</t>
  </si>
  <si>
    <t>Daniel Addidle</t>
  </si>
  <si>
    <t>Adriaan Nel</t>
  </si>
  <si>
    <t>Luke Kalolo</t>
  </si>
  <si>
    <t>Levi Christenson</t>
  </si>
  <si>
    <t>George Scott</t>
  </si>
  <si>
    <t>Max Stirling</t>
  </si>
  <si>
    <t>Lockie Watts</t>
  </si>
  <si>
    <t>Blake Watts</t>
  </si>
  <si>
    <t>connor wood</t>
  </si>
  <si>
    <t>Anaia O'Connell</t>
  </si>
  <si>
    <t>Kayla Hepi</t>
  </si>
  <si>
    <t>Tyla Albrecht</t>
  </si>
  <si>
    <t>Erin Bower</t>
  </si>
  <si>
    <t>Izibella Belcher</t>
  </si>
  <si>
    <t>Erin McKee</t>
  </si>
  <si>
    <t>Dominic Dube</t>
  </si>
  <si>
    <t>Frazer Hazeldine</t>
  </si>
  <si>
    <t>Kingston Ryan</t>
  </si>
  <si>
    <t>Hemi Peachey</t>
  </si>
  <si>
    <t>Ethan Devine</t>
  </si>
  <si>
    <t>Shay Da-Silva</t>
  </si>
  <si>
    <t>Anisha Sharma-Ririnui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</si>
</sst>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left" indent="2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"/>
  <sheetViews>
    <sheetView tabSelected="1" zoomScaleNormal="100" workbookViewId="0">
      <selection activeCell="J2" sqref="J2"/>
    </sheetView>
  </sheetViews>
  <sheetFormatPr defaultColWidth="9.140625" defaultRowHeight="15" x14ac:dyDescent="0.25"/>
  <cols>
    <col min="1" max="1" width="18" style="2" customWidth="1"/>
    <col min="2" max="2" width="20" style="2" bestFit="1" customWidth="1"/>
    <col min="3" max="3" width="13.85546875" style="2" bestFit="1" customWidth="1"/>
    <col min="4" max="4" width="11" style="2" bestFit="1" customWidth="1"/>
    <col min="5" max="5" width="21.140625" style="2" bestFit="1" customWidth="1"/>
    <col min="6" max="6" width="14.5703125" style="2" bestFit="1" customWidth="1"/>
    <col min="7" max="7" width="11.7109375" style="2" bestFit="1" customWidth="1"/>
    <col min="8" max="9" width="22.85546875" style="2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2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  <c r="L1" s="4"/>
    </row>
    <row r="2" spans="1:12" ht="36.75" customHeight="1" x14ac:dyDescent="0.4">
      <c r="A2" s="9" t="s">
        <v>9</v>
      </c>
      <c r="B2" s="9" t="s">
        <v>10</v>
      </c>
      <c r="C2" s="10">
        <v>2.85</v>
      </c>
      <c r="D2" s="9">
        <v>194</v>
      </c>
      <c r="E2" s="9" t="s">
        <v>11</v>
      </c>
      <c r="F2" s="10">
        <v>5.22</v>
      </c>
      <c r="G2" s="9">
        <v>382</v>
      </c>
      <c r="H2" s="9" t="s">
        <v>12</v>
      </c>
      <c r="I2" s="10">
        <v>8.2799999999999994</v>
      </c>
      <c r="J2" s="9">
        <v>144</v>
      </c>
      <c r="K2" s="11">
        <f>D2+G2+J2</f>
        <v>720</v>
      </c>
      <c r="L2" s="5"/>
    </row>
    <row r="3" spans="1:12" ht="39.75" customHeight="1" x14ac:dyDescent="0.4">
      <c r="A3" s="9" t="s">
        <v>13</v>
      </c>
      <c r="B3" s="9" t="s">
        <v>14</v>
      </c>
      <c r="C3" s="10">
        <v>2.8</v>
      </c>
      <c r="D3" s="9">
        <v>181</v>
      </c>
      <c r="E3" s="9" t="s">
        <v>15</v>
      </c>
      <c r="F3" s="10">
        <v>4.07</v>
      </c>
      <c r="G3" s="9">
        <v>298</v>
      </c>
      <c r="H3" s="9" t="s">
        <v>16</v>
      </c>
      <c r="I3" s="10">
        <v>7.11</v>
      </c>
      <c r="J3" s="9">
        <v>109</v>
      </c>
      <c r="K3" s="11">
        <f>D3+G3+J3</f>
        <v>588</v>
      </c>
      <c r="L3" s="5"/>
    </row>
    <row r="4" spans="1:12" ht="36.75" customHeight="1" x14ac:dyDescent="0.4">
      <c r="A4" s="9" t="s">
        <v>17</v>
      </c>
      <c r="B4" s="9" t="s">
        <v>18</v>
      </c>
      <c r="C4" s="10">
        <v>2.65</v>
      </c>
      <c r="D4" s="9">
        <v>137</v>
      </c>
      <c r="E4" s="9" t="s">
        <v>19</v>
      </c>
      <c r="F4" s="10" t="s">
        <v>20</v>
      </c>
      <c r="G4" s="9">
        <v>0</v>
      </c>
      <c r="H4" s="9" t="s">
        <v>21</v>
      </c>
      <c r="I4" s="10">
        <v>10.3</v>
      </c>
      <c r="J4" s="9">
        <v>214</v>
      </c>
      <c r="K4" s="11">
        <f>D4+G4+J4</f>
        <v>351</v>
      </c>
      <c r="L4" s="5"/>
    </row>
    <row r="5" spans="1:12" ht="36.75" customHeight="1" x14ac:dyDescent="0.4">
      <c r="A5" s="9"/>
      <c r="B5" s="19"/>
      <c r="C5" s="10"/>
      <c r="D5" s="9"/>
      <c r="E5" s="9"/>
      <c r="F5" s="10"/>
      <c r="G5" s="9"/>
      <c r="H5" s="9"/>
      <c r="I5" s="10"/>
      <c r="J5" s="9"/>
      <c r="K5" s="11"/>
      <c r="L5" s="5"/>
    </row>
    <row r="6" spans="1:12" ht="33" customHeight="1" x14ac:dyDescent="0.4">
      <c r="A6" s="9"/>
      <c r="B6" s="9"/>
      <c r="C6" s="10"/>
      <c r="D6" s="9"/>
      <c r="E6" s="9"/>
      <c r="F6" s="10"/>
      <c r="G6" s="9"/>
      <c r="H6" s="9"/>
      <c r="I6" s="10"/>
      <c r="J6" s="9"/>
      <c r="K6" s="11"/>
      <c r="L6" s="5"/>
    </row>
    <row r="7" spans="1:12" ht="33" customHeight="1" x14ac:dyDescent="0.4">
      <c r="A7" s="9"/>
      <c r="B7" s="9"/>
      <c r="C7" s="10"/>
      <c r="D7" s="9"/>
      <c r="E7" s="20"/>
      <c r="F7" s="10"/>
      <c r="G7" s="9"/>
      <c r="H7" s="9"/>
      <c r="I7" s="10"/>
      <c r="J7" s="9"/>
      <c r="K7" s="11"/>
      <c r="L7" s="5"/>
    </row>
    <row r="8" spans="1:12" ht="36.75" customHeight="1" x14ac:dyDescent="0.4">
      <c r="A8" s="9"/>
      <c r="B8" s="9"/>
      <c r="C8" s="10"/>
      <c r="D8" s="9"/>
      <c r="E8" s="9"/>
      <c r="F8" s="10"/>
      <c r="G8" s="9"/>
      <c r="H8" s="14"/>
      <c r="I8" s="10"/>
      <c r="J8" s="9"/>
      <c r="K8" s="11"/>
      <c r="L8" s="5"/>
    </row>
    <row r="9" spans="1:12" ht="18.75" x14ac:dyDescent="0.3">
      <c r="A9" s="5"/>
      <c r="B9" s="5"/>
      <c r="C9" s="5"/>
      <c r="D9" s="5"/>
      <c r="E9" s="5"/>
      <c r="F9" s="6"/>
      <c r="G9" s="5"/>
      <c r="H9" s="5"/>
      <c r="I9" s="5"/>
      <c r="J9" s="5"/>
      <c r="K9" s="5"/>
      <c r="L9" s="5"/>
    </row>
    <row r="10" spans="1:12" ht="18.75" x14ac:dyDescent="0.3">
      <c r="A10" s="5"/>
      <c r="B10" s="5"/>
      <c r="C10" s="5"/>
      <c r="F10" s="5"/>
      <c r="H10" s="5"/>
      <c r="I10" s="5"/>
      <c r="K10" s="5"/>
      <c r="L10" s="5"/>
    </row>
  </sheetData>
  <autoFilter ref="A1:K10" xr:uid="{00000000-0001-0000-0100-000000000000}">
    <sortState xmlns:xlrd2="http://schemas.microsoft.com/office/spreadsheetml/2017/richdata2" ref="A2:K10">
      <sortCondition descending="1" ref="K1:K10"/>
    </sortState>
  </autoFilter>
  <sortState xmlns:xlrd2="http://schemas.microsoft.com/office/spreadsheetml/2017/richdata2" ref="A2:L6">
    <sortCondition descending="1" ref="K2:K6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zoomScale="115" zoomScaleNormal="115" workbookViewId="0">
      <selection activeCell="H5" sqref="H5"/>
    </sheetView>
  </sheetViews>
  <sheetFormatPr defaultColWidth="9.140625" defaultRowHeight="15" x14ac:dyDescent="0.25"/>
  <cols>
    <col min="1" max="1" width="15.28515625" style="2" bestFit="1" customWidth="1"/>
    <col min="2" max="2" width="23.85546875" style="2" bestFit="1" customWidth="1"/>
    <col min="3" max="3" width="13.85546875" style="2" customWidth="1"/>
    <col min="4" max="4" width="11" style="2" bestFit="1" customWidth="1"/>
    <col min="5" max="5" width="24" style="2" bestFit="1" customWidth="1"/>
    <col min="6" max="6" width="14.5703125" style="2" bestFit="1" customWidth="1"/>
    <col min="7" max="7" width="11.7109375" style="2" bestFit="1" customWidth="1"/>
    <col min="8" max="8" width="20.570312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</row>
    <row r="2" spans="1:11" ht="36.75" customHeight="1" x14ac:dyDescent="0.4">
      <c r="A2" s="9" t="s">
        <v>9</v>
      </c>
      <c r="B2" s="9" t="s">
        <v>197</v>
      </c>
      <c r="C2" s="10">
        <v>4.05</v>
      </c>
      <c r="D2" s="9">
        <v>504</v>
      </c>
      <c r="E2" s="9" t="s">
        <v>198</v>
      </c>
      <c r="F2" s="10">
        <v>6.14</v>
      </c>
      <c r="G2" s="9">
        <v>450</v>
      </c>
      <c r="H2" s="9" t="s">
        <v>199</v>
      </c>
      <c r="I2" s="10">
        <v>30.77</v>
      </c>
      <c r="J2" s="9">
        <v>724</v>
      </c>
      <c r="K2" s="11">
        <f>D2+G2+J2</f>
        <v>1678</v>
      </c>
    </row>
    <row r="3" spans="1:11" ht="38.25" customHeight="1" x14ac:dyDescent="0.4">
      <c r="A3" s="9" t="s">
        <v>25</v>
      </c>
      <c r="B3" s="9" t="s">
        <v>200</v>
      </c>
      <c r="C3" s="10">
        <v>4.26</v>
      </c>
      <c r="D3" s="9">
        <v>559</v>
      </c>
      <c r="E3" s="9" t="s">
        <v>201</v>
      </c>
      <c r="F3" s="10">
        <v>6.28</v>
      </c>
      <c r="G3" s="9">
        <v>460</v>
      </c>
      <c r="H3" s="14" t="s">
        <v>202</v>
      </c>
      <c r="I3" s="10">
        <v>20.61</v>
      </c>
      <c r="J3" s="9">
        <v>526</v>
      </c>
      <c r="K3" s="11">
        <f>D3+G3+J3</f>
        <v>1545</v>
      </c>
    </row>
    <row r="4" spans="1:11" ht="38.25" customHeight="1" x14ac:dyDescent="0.4">
      <c r="A4" s="9" t="s">
        <v>13</v>
      </c>
      <c r="B4" s="9" t="s">
        <v>203</v>
      </c>
      <c r="C4" s="10">
        <v>4.2699999999999996</v>
      </c>
      <c r="D4" s="9">
        <v>561</v>
      </c>
      <c r="E4" s="9" t="s">
        <v>204</v>
      </c>
      <c r="F4" s="10">
        <v>5.72</v>
      </c>
      <c r="G4" s="9">
        <v>419</v>
      </c>
      <c r="H4" s="9" t="s">
        <v>205</v>
      </c>
      <c r="I4" s="10">
        <v>15.46</v>
      </c>
      <c r="J4" s="9">
        <v>383</v>
      </c>
      <c r="K4" s="11">
        <f>D4+G4+J4</f>
        <v>1363</v>
      </c>
    </row>
    <row r="5" spans="1:11" ht="38.25" customHeight="1" x14ac:dyDescent="0.4">
      <c r="A5" s="9" t="s">
        <v>17</v>
      </c>
      <c r="B5" s="9" t="s">
        <v>206</v>
      </c>
      <c r="C5" s="10">
        <v>3.73</v>
      </c>
      <c r="D5" s="9">
        <v>421</v>
      </c>
      <c r="E5" s="14" t="s">
        <v>207</v>
      </c>
      <c r="F5" s="10">
        <v>5.57</v>
      </c>
      <c r="G5" s="9">
        <v>408</v>
      </c>
      <c r="H5" s="9" t="s">
        <v>208</v>
      </c>
      <c r="I5" s="10">
        <v>12.71</v>
      </c>
      <c r="J5" s="9">
        <v>303</v>
      </c>
      <c r="K5" s="11">
        <f>D5+G5+J5</f>
        <v>1132</v>
      </c>
    </row>
    <row r="6" spans="1:11" ht="35.25" customHeight="1" x14ac:dyDescent="0.4">
      <c r="A6" s="9" t="s">
        <v>70</v>
      </c>
      <c r="B6" s="9" t="s">
        <v>209</v>
      </c>
      <c r="C6" s="10">
        <v>3.52</v>
      </c>
      <c r="D6" s="9">
        <v>367</v>
      </c>
      <c r="E6" s="9" t="s">
        <v>210</v>
      </c>
      <c r="F6" s="10">
        <v>4.0199999999999996</v>
      </c>
      <c r="G6" s="9">
        <v>294</v>
      </c>
      <c r="H6" s="9" t="s">
        <v>211</v>
      </c>
      <c r="I6" s="10">
        <v>12.93</v>
      </c>
      <c r="J6" s="9">
        <v>310</v>
      </c>
      <c r="K6" s="11">
        <f>D6+G6+J6</f>
        <v>971</v>
      </c>
    </row>
    <row r="7" spans="1:11" ht="35.25" customHeight="1" x14ac:dyDescent="0.4">
      <c r="A7" s="9"/>
      <c r="B7" s="14"/>
      <c r="C7" s="10"/>
      <c r="D7" s="9"/>
      <c r="E7" s="14"/>
      <c r="F7" s="10"/>
      <c r="G7" s="9"/>
      <c r="H7" s="9"/>
      <c r="I7" s="10"/>
      <c r="J7" s="9"/>
      <c r="K7" s="11"/>
    </row>
    <row r="8" spans="1:11" ht="35.25" customHeight="1" x14ac:dyDescent="0.4">
      <c r="A8" s="9"/>
      <c r="B8" s="9"/>
      <c r="C8" s="10"/>
      <c r="D8" s="9"/>
      <c r="E8" s="19"/>
      <c r="F8" s="10"/>
      <c r="G8" s="9"/>
      <c r="H8" s="9"/>
      <c r="I8" s="10"/>
      <c r="J8" s="9"/>
      <c r="K8" s="11"/>
    </row>
    <row r="9" spans="1:11" ht="18.75" x14ac:dyDescent="0.3">
      <c r="A9" s="5"/>
      <c r="B9" s="5"/>
      <c r="C9" s="5"/>
      <c r="D9" s="5"/>
      <c r="E9" s="5"/>
      <c r="F9" s="6"/>
      <c r="G9" s="5"/>
      <c r="H9" s="5"/>
      <c r="I9" s="6"/>
      <c r="J9" s="5"/>
    </row>
    <row r="10" spans="1:11" ht="18.75" x14ac:dyDescent="0.3">
      <c r="A10" s="5"/>
      <c r="B10" s="5"/>
      <c r="C10" s="5"/>
      <c r="D10" s="5"/>
      <c r="F10" s="5"/>
      <c r="G10" s="5"/>
      <c r="H10" s="5"/>
      <c r="I10" s="5"/>
      <c r="J10" s="5"/>
    </row>
    <row r="11" spans="1:11" ht="18.75" x14ac:dyDescent="0.3">
      <c r="A11" s="5"/>
      <c r="B11" s="5"/>
      <c r="C11" s="5"/>
      <c r="F11" s="5"/>
      <c r="H11" s="5"/>
      <c r="I11" s="5"/>
    </row>
  </sheetData>
  <autoFilter ref="A1:K11" xr:uid="{00000000-0001-0000-0900-000000000000}">
    <sortState xmlns:xlrd2="http://schemas.microsoft.com/office/spreadsheetml/2017/richdata2" ref="A2:K11">
      <sortCondition descending="1" ref="K1:K11"/>
    </sortState>
  </autoFilter>
  <sortState xmlns:xlrd2="http://schemas.microsoft.com/office/spreadsheetml/2017/richdata2" ref="A2:K11">
    <sortCondition descending="1" ref="K1:K11"/>
  </sortState>
  <printOptions gridLines="1"/>
  <pageMargins left="0.25" right="0.25" top="0.75" bottom="0.75" header="0.3" footer="0.3"/>
  <pageSetup paperSize="9" scale="70" orientation="landscape" r:id="rId1"/>
  <headerFooter>
    <oddHeader>&amp;C&amp;"-,Bold"&amp;14&amp;A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2"/>
  <sheetViews>
    <sheetView zoomScale="90" zoomScaleNormal="90" workbookViewId="0">
      <selection activeCell="H5" sqref="H5"/>
    </sheetView>
  </sheetViews>
  <sheetFormatPr defaultColWidth="9.140625" defaultRowHeight="15" x14ac:dyDescent="0.25"/>
  <cols>
    <col min="1" max="1" width="14.7109375" style="2" customWidth="1"/>
    <col min="2" max="2" width="25.28515625" style="2" bestFit="1" customWidth="1"/>
    <col min="3" max="3" width="13.85546875" style="2" bestFit="1" customWidth="1"/>
    <col min="4" max="4" width="11.140625" style="2" customWidth="1"/>
    <col min="5" max="5" width="19.85546875" style="2" customWidth="1"/>
    <col min="6" max="6" width="14.5703125" style="2" customWidth="1"/>
    <col min="7" max="7" width="11.7109375" style="2" bestFit="1" customWidth="1"/>
    <col min="8" max="8" width="24.140625" style="2" bestFit="1" customWidth="1"/>
    <col min="9" max="9" width="16.5703125" style="3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21" t="s">
        <v>6</v>
      </c>
      <c r="J1" s="8" t="s">
        <v>7</v>
      </c>
      <c r="K1" s="8" t="s">
        <v>8</v>
      </c>
    </row>
    <row r="2" spans="1:11" ht="38.25" customHeight="1" x14ac:dyDescent="0.4">
      <c r="A2" s="9" t="s">
        <v>9</v>
      </c>
      <c r="B2" s="9" t="s">
        <v>212</v>
      </c>
      <c r="C2" s="10">
        <v>4.12</v>
      </c>
      <c r="D2" s="9">
        <v>522</v>
      </c>
      <c r="E2" s="9" t="s">
        <v>213</v>
      </c>
      <c r="F2" s="10">
        <v>9.14</v>
      </c>
      <c r="G2" s="9">
        <v>670</v>
      </c>
      <c r="H2" s="9" t="s">
        <v>214</v>
      </c>
      <c r="I2" s="10">
        <v>35.04</v>
      </c>
      <c r="J2" s="9">
        <v>817</v>
      </c>
      <c r="K2" s="11">
        <f>D2+G2+J2</f>
        <v>2009</v>
      </c>
    </row>
    <row r="3" spans="1:11" ht="38.25" customHeight="1" x14ac:dyDescent="0.4">
      <c r="A3" s="9" t="s">
        <v>17</v>
      </c>
      <c r="B3" s="9" t="s">
        <v>215</v>
      </c>
      <c r="C3" s="9">
        <v>4.2</v>
      </c>
      <c r="D3" s="9">
        <v>543</v>
      </c>
      <c r="E3" s="9" t="s">
        <v>216</v>
      </c>
      <c r="F3" s="9">
        <v>5.32</v>
      </c>
      <c r="G3" s="9">
        <v>390</v>
      </c>
      <c r="H3" s="9" t="s">
        <v>217</v>
      </c>
      <c r="I3" s="10">
        <v>18.399999999999999</v>
      </c>
      <c r="J3" s="9">
        <v>448</v>
      </c>
      <c r="K3" s="11">
        <f>D3+G3+J3</f>
        <v>1381</v>
      </c>
    </row>
    <row r="4" spans="1:11" ht="38.25" customHeight="1" x14ac:dyDescent="0.4">
      <c r="A4" s="9" t="s">
        <v>13</v>
      </c>
      <c r="B4" s="9" t="s">
        <v>218</v>
      </c>
      <c r="C4" s="9">
        <v>3.95</v>
      </c>
      <c r="D4" s="9">
        <v>478</v>
      </c>
      <c r="E4" s="9" t="s">
        <v>219</v>
      </c>
      <c r="F4" s="10">
        <v>7.34</v>
      </c>
      <c r="G4" s="9">
        <v>538</v>
      </c>
      <c r="H4" s="9" t="s">
        <v>220</v>
      </c>
      <c r="I4" s="10">
        <v>14.11</v>
      </c>
      <c r="J4" s="9">
        <v>348</v>
      </c>
      <c r="K4" s="11">
        <f>D4+G4+J4</f>
        <v>1364</v>
      </c>
    </row>
    <row r="5" spans="1:11" ht="38.25" customHeight="1" x14ac:dyDescent="0.4">
      <c r="A5" s="9" t="s">
        <v>46</v>
      </c>
      <c r="B5" s="9" t="s">
        <v>221</v>
      </c>
      <c r="C5" s="9">
        <v>3.65</v>
      </c>
      <c r="D5" s="9">
        <v>401</v>
      </c>
      <c r="E5" s="9" t="s">
        <v>222</v>
      </c>
      <c r="F5" s="10">
        <v>5.18</v>
      </c>
      <c r="G5" s="9">
        <v>379</v>
      </c>
      <c r="H5" s="9" t="s">
        <v>223</v>
      </c>
      <c r="I5" s="10">
        <v>11.98</v>
      </c>
      <c r="J5" s="9">
        <v>278</v>
      </c>
      <c r="K5" s="11">
        <f>D5+G5+J5</f>
        <v>1058</v>
      </c>
    </row>
    <row r="6" spans="1:11" ht="36.75" customHeight="1" x14ac:dyDescent="0.4">
      <c r="A6" s="9"/>
      <c r="B6" s="9"/>
      <c r="C6" s="9"/>
      <c r="D6" s="9"/>
      <c r="E6" s="9"/>
      <c r="F6" s="10"/>
      <c r="G6" s="9"/>
      <c r="H6" s="9"/>
      <c r="I6" s="10"/>
      <c r="J6" s="9"/>
      <c r="K6" s="11"/>
    </row>
    <row r="7" spans="1:11" ht="36.75" customHeight="1" x14ac:dyDescent="0.4">
      <c r="A7" s="9"/>
      <c r="B7" s="9"/>
      <c r="C7" s="9"/>
      <c r="D7" s="9"/>
      <c r="E7" s="9"/>
      <c r="F7" s="10"/>
      <c r="G7" s="9"/>
      <c r="H7" s="9"/>
      <c r="I7" s="10"/>
      <c r="J7" s="9"/>
      <c r="K7" s="11"/>
    </row>
    <row r="8" spans="1:11" ht="36" customHeight="1" x14ac:dyDescent="0.4">
      <c r="A8" s="9"/>
      <c r="B8" s="9"/>
      <c r="C8" s="9"/>
      <c r="D8" s="9"/>
      <c r="E8" s="9"/>
      <c r="F8" s="9"/>
      <c r="G8" s="9"/>
      <c r="H8" s="9"/>
      <c r="I8" s="10"/>
      <c r="J8" s="9"/>
      <c r="K8" s="11"/>
    </row>
    <row r="9" spans="1:11" ht="36.75" customHeight="1" x14ac:dyDescent="0.3">
      <c r="A9" s="5"/>
      <c r="B9" s="5"/>
      <c r="E9" s="5"/>
      <c r="H9" s="5"/>
      <c r="K9" s="5"/>
    </row>
    <row r="10" spans="1:11" ht="18.75" x14ac:dyDescent="0.3">
      <c r="A10" s="5"/>
      <c r="B10" s="5"/>
      <c r="C10" s="6"/>
      <c r="D10" s="5"/>
      <c r="E10" s="5"/>
      <c r="F10" s="6"/>
      <c r="G10" s="5"/>
      <c r="H10" s="5"/>
      <c r="I10" s="6"/>
      <c r="J10" s="5"/>
      <c r="K10" s="5"/>
    </row>
    <row r="11" spans="1:11" ht="18.75" x14ac:dyDescent="0.3">
      <c r="A11" s="5"/>
      <c r="B11" s="5"/>
      <c r="C11" s="5"/>
      <c r="D11" s="5"/>
      <c r="F11" s="5"/>
      <c r="G11" s="5"/>
      <c r="H11" s="5"/>
      <c r="I11" s="6"/>
      <c r="J11" s="5"/>
      <c r="K11" s="5"/>
    </row>
    <row r="12" spans="1:11" ht="18.75" x14ac:dyDescent="0.3">
      <c r="A12" s="5"/>
      <c r="B12" s="5"/>
      <c r="C12" s="5"/>
      <c r="D12" s="5"/>
      <c r="F12" s="5"/>
      <c r="G12" s="5"/>
      <c r="H12" s="5"/>
      <c r="I12" s="6"/>
      <c r="J12" s="5"/>
      <c r="K12" s="5"/>
    </row>
  </sheetData>
  <autoFilter ref="A1:K12" xr:uid="{00000000-0001-0000-0A00-000000000000}">
    <sortState xmlns:xlrd2="http://schemas.microsoft.com/office/spreadsheetml/2017/richdata2" ref="A2:K12">
      <sortCondition descending="1" ref="K1:K12"/>
    </sortState>
  </autoFilter>
  <sortState xmlns:xlrd2="http://schemas.microsoft.com/office/spreadsheetml/2017/richdata2" ref="A2:K12">
    <sortCondition descending="1" ref="K1:K12"/>
  </sortState>
  <printOptions gridLines="1"/>
  <pageMargins left="0.25" right="0.25" top="0.75" bottom="0.75" header="0.3" footer="0.3"/>
  <pageSetup paperSize="9" scale="75" fitToHeight="0" orientation="landscape" r:id="rId1"/>
  <headerFooter>
    <oddHeader>&amp;C&amp;"-,Bold"&amp;16&amp;A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"/>
  <sheetViews>
    <sheetView zoomScaleNormal="100" workbookViewId="0">
      <selection activeCell="K16" sqref="K16"/>
    </sheetView>
  </sheetViews>
  <sheetFormatPr defaultColWidth="9.140625" defaultRowHeight="15" x14ac:dyDescent="0.25"/>
  <cols>
    <col min="1" max="1" width="13.42578125" style="2" bestFit="1" customWidth="1"/>
    <col min="2" max="2" width="20.28515625" style="2" bestFit="1" customWidth="1"/>
    <col min="3" max="3" width="13.85546875" style="2" bestFit="1" customWidth="1"/>
    <col min="4" max="4" width="11" style="2" bestFit="1" customWidth="1"/>
    <col min="5" max="5" width="21.28515625" style="2" customWidth="1"/>
    <col min="6" max="6" width="14.5703125" style="2" bestFit="1" customWidth="1"/>
    <col min="7" max="7" width="10.140625" style="2" customWidth="1"/>
    <col min="8" max="8" width="27.5703125" style="2" customWidth="1"/>
    <col min="9" max="9" width="16.5703125" style="3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21" t="s">
        <v>6</v>
      </c>
      <c r="J1" s="8" t="s">
        <v>7</v>
      </c>
      <c r="K1" s="8" t="s">
        <v>8</v>
      </c>
    </row>
    <row r="2" spans="1:11" ht="37.5" customHeight="1" x14ac:dyDescent="0.4">
      <c r="A2" s="9" t="s">
        <v>91</v>
      </c>
      <c r="B2" s="9" t="s">
        <v>224</v>
      </c>
      <c r="C2" s="10">
        <v>4.71</v>
      </c>
      <c r="D2" s="9">
        <v>675</v>
      </c>
      <c r="E2" s="9" t="s">
        <v>225</v>
      </c>
      <c r="F2" s="10">
        <v>9.99</v>
      </c>
      <c r="G2" s="9">
        <v>732</v>
      </c>
      <c r="H2" s="9" t="s">
        <v>226</v>
      </c>
      <c r="I2" s="10">
        <v>16.010000000000002</v>
      </c>
      <c r="J2" s="9">
        <v>397</v>
      </c>
      <c r="K2" s="11">
        <f>D2+G2+J2</f>
        <v>1804</v>
      </c>
    </row>
    <row r="3" spans="1:11" ht="36.75" customHeight="1" x14ac:dyDescent="0.4">
      <c r="A3" s="9" t="s">
        <v>13</v>
      </c>
      <c r="B3" s="9" t="s">
        <v>227</v>
      </c>
      <c r="C3" s="10">
        <v>4.3099999999999996</v>
      </c>
      <c r="D3" s="9">
        <v>571</v>
      </c>
      <c r="E3" s="20" t="s">
        <v>228</v>
      </c>
      <c r="F3" s="10">
        <v>10.38</v>
      </c>
      <c r="G3" s="9">
        <v>761</v>
      </c>
      <c r="H3" s="9" t="s">
        <v>229</v>
      </c>
      <c r="I3" s="10">
        <v>16.2</v>
      </c>
      <c r="J3" s="9">
        <v>402</v>
      </c>
      <c r="K3" s="11">
        <f>D3+G3+J3</f>
        <v>1734</v>
      </c>
    </row>
    <row r="4" spans="1:11" ht="36.75" customHeight="1" x14ac:dyDescent="0.4">
      <c r="A4" s="9" t="s">
        <v>9</v>
      </c>
      <c r="B4" s="9" t="s">
        <v>230</v>
      </c>
      <c r="C4" s="10">
        <v>4.32</v>
      </c>
      <c r="D4" s="9">
        <v>574</v>
      </c>
      <c r="E4" s="9" t="s">
        <v>231</v>
      </c>
      <c r="F4" s="10">
        <v>8.5500000000000007</v>
      </c>
      <c r="G4" s="9">
        <v>627</v>
      </c>
      <c r="H4" s="9" t="s">
        <v>232</v>
      </c>
      <c r="I4" s="10">
        <v>17.41</v>
      </c>
      <c r="J4" s="9">
        <v>432</v>
      </c>
      <c r="K4" s="11">
        <f>D4+G4+J4</f>
        <v>1633</v>
      </c>
    </row>
    <row r="5" spans="1:11" ht="36.75" customHeight="1" x14ac:dyDescent="0.4">
      <c r="A5" s="9" t="s">
        <v>17</v>
      </c>
      <c r="B5" s="9" t="s">
        <v>233</v>
      </c>
      <c r="C5" s="10">
        <v>3.86</v>
      </c>
      <c r="D5" s="9">
        <v>455</v>
      </c>
      <c r="E5" s="9" t="s">
        <v>234</v>
      </c>
      <c r="F5" s="10">
        <v>3.85</v>
      </c>
      <c r="G5" s="9">
        <v>282</v>
      </c>
      <c r="H5" s="9" t="s">
        <v>235</v>
      </c>
      <c r="I5" s="10">
        <v>10.29</v>
      </c>
      <c r="J5" s="9">
        <v>214</v>
      </c>
      <c r="K5" s="11">
        <f>D5+G5+J5</f>
        <v>951</v>
      </c>
    </row>
    <row r="6" spans="1:11" ht="32.25" customHeight="1" x14ac:dyDescent="0.4">
      <c r="A6" s="9"/>
      <c r="B6" s="9"/>
      <c r="C6" s="10"/>
      <c r="D6" s="9"/>
      <c r="E6" s="9"/>
      <c r="F6" s="10"/>
      <c r="G6" s="9"/>
      <c r="H6" s="9"/>
      <c r="I6" s="10"/>
      <c r="J6" s="9"/>
      <c r="K6" s="11"/>
    </row>
    <row r="7" spans="1:11" ht="26.25" x14ac:dyDescent="0.4">
      <c r="A7" s="9"/>
      <c r="B7" s="9"/>
      <c r="C7" s="10"/>
      <c r="D7" s="9"/>
      <c r="E7" s="9"/>
      <c r="F7" s="10"/>
      <c r="G7" s="9"/>
      <c r="H7" s="9"/>
      <c r="I7" s="10"/>
      <c r="J7" s="9"/>
      <c r="K7" s="11"/>
    </row>
    <row r="8" spans="1:11" ht="18.75" x14ac:dyDescent="0.3">
      <c r="A8" s="5"/>
      <c r="B8" s="5"/>
      <c r="C8" s="5"/>
      <c r="F8" s="5"/>
      <c r="H8" s="5"/>
      <c r="I8" s="6"/>
      <c r="K8" s="5"/>
    </row>
  </sheetData>
  <autoFilter ref="A1:K8" xr:uid="{00000000-0001-0000-0B00-000000000000}">
    <sortState xmlns:xlrd2="http://schemas.microsoft.com/office/spreadsheetml/2017/richdata2" ref="A2:K8">
      <sortCondition descending="1" ref="K1:K8"/>
    </sortState>
  </autoFilter>
  <sortState xmlns:xlrd2="http://schemas.microsoft.com/office/spreadsheetml/2017/richdata2" ref="A2:K8">
    <sortCondition descending="1" ref="K1:K8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"/>
  <sheetViews>
    <sheetView zoomScaleNormal="100" workbookViewId="0">
      <selection activeCell="J2" sqref="J2"/>
    </sheetView>
  </sheetViews>
  <sheetFormatPr defaultColWidth="9.140625" defaultRowHeight="18.75" x14ac:dyDescent="0.3"/>
  <cols>
    <col min="1" max="1" width="12.5703125" style="5" bestFit="1" customWidth="1"/>
    <col min="2" max="2" width="24.140625" style="2" bestFit="1" customWidth="1"/>
    <col min="3" max="3" width="13.85546875" style="2" bestFit="1" customWidth="1"/>
    <col min="4" max="4" width="11" style="2" bestFit="1" customWidth="1"/>
    <col min="5" max="5" width="20" style="2" bestFit="1" customWidth="1"/>
    <col min="6" max="6" width="14.5703125" style="2" bestFit="1" customWidth="1"/>
    <col min="7" max="7" width="11.7109375" style="2" bestFit="1" customWidth="1"/>
    <col min="8" max="8" width="18.710937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</row>
    <row r="2" spans="1:11" ht="36.75" customHeight="1" x14ac:dyDescent="0.4">
      <c r="A2" s="9" t="s">
        <v>9</v>
      </c>
      <c r="B2" s="9" t="s">
        <v>236</v>
      </c>
      <c r="C2" s="10">
        <v>4.5199999999999996</v>
      </c>
      <c r="D2" s="9">
        <v>626</v>
      </c>
      <c r="E2" s="9" t="s">
        <v>237</v>
      </c>
      <c r="F2" s="10">
        <v>6.83</v>
      </c>
      <c r="G2" s="9">
        <v>500</v>
      </c>
      <c r="H2" s="9" t="s">
        <v>238</v>
      </c>
      <c r="I2" s="10">
        <v>16.510000000000002</v>
      </c>
      <c r="J2" s="9">
        <v>410</v>
      </c>
      <c r="K2" s="11">
        <f>D2+G2+J2</f>
        <v>1536</v>
      </c>
    </row>
    <row r="3" spans="1:11" ht="36.75" customHeight="1" x14ac:dyDescent="0.4">
      <c r="A3" s="9" t="s">
        <v>13</v>
      </c>
      <c r="B3" s="19" t="s">
        <v>239</v>
      </c>
      <c r="C3" s="10">
        <v>4.68</v>
      </c>
      <c r="D3" s="9">
        <v>667</v>
      </c>
      <c r="E3" s="5" t="s">
        <v>240</v>
      </c>
      <c r="F3" s="10">
        <v>7.67</v>
      </c>
      <c r="G3" s="9">
        <v>562</v>
      </c>
      <c r="H3" s="9" t="s">
        <v>241</v>
      </c>
      <c r="I3" s="10">
        <v>12.8</v>
      </c>
      <c r="J3" s="9">
        <v>306</v>
      </c>
      <c r="K3" s="11">
        <f>D3+G3+J3</f>
        <v>1535</v>
      </c>
    </row>
    <row r="4" spans="1:11" ht="36.75" customHeight="1" x14ac:dyDescent="0.4">
      <c r="A4" s="9"/>
      <c r="B4" s="9"/>
      <c r="C4" s="10"/>
      <c r="D4" s="9"/>
      <c r="E4" s="9"/>
      <c r="F4" s="10"/>
      <c r="G4" s="9"/>
      <c r="H4" s="9"/>
      <c r="I4" s="10"/>
      <c r="J4" s="9"/>
      <c r="K4" s="11"/>
    </row>
    <row r="5" spans="1:11" ht="36.75" customHeight="1" x14ac:dyDescent="0.4">
      <c r="A5" s="9"/>
      <c r="B5" s="5"/>
      <c r="C5" s="10"/>
      <c r="D5" s="9"/>
      <c r="E5" s="9"/>
      <c r="F5" s="10"/>
      <c r="G5" s="9"/>
      <c r="H5" s="9"/>
      <c r="I5" s="10"/>
      <c r="J5" s="9"/>
      <c r="K5" s="11"/>
    </row>
    <row r="6" spans="1:11" ht="36.75" customHeight="1" x14ac:dyDescent="0.4">
      <c r="A6" s="9"/>
      <c r="B6" s="9"/>
      <c r="C6" s="10"/>
      <c r="D6" s="9"/>
      <c r="E6" s="9"/>
      <c r="F6" s="10"/>
      <c r="G6" s="9"/>
      <c r="H6" s="9"/>
      <c r="I6" s="10"/>
      <c r="J6" s="9"/>
      <c r="K6" s="11"/>
    </row>
    <row r="7" spans="1:11" ht="36.75" customHeight="1" x14ac:dyDescent="0.4">
      <c r="A7" s="14"/>
      <c r="B7" s="9"/>
      <c r="C7" s="10"/>
      <c r="D7" s="9"/>
      <c r="E7" s="9"/>
      <c r="F7" s="10"/>
      <c r="G7" s="9"/>
      <c r="H7" s="9"/>
      <c r="I7" s="10"/>
      <c r="J7" s="9"/>
      <c r="K7" s="11"/>
    </row>
    <row r="8" spans="1:11" ht="36.75" customHeight="1" x14ac:dyDescent="0.4">
      <c r="A8" s="9"/>
      <c r="B8" s="9"/>
      <c r="C8" s="10"/>
      <c r="D8" s="9"/>
      <c r="E8" s="9"/>
      <c r="F8" s="10"/>
      <c r="G8" s="9"/>
      <c r="H8" s="9"/>
      <c r="I8" s="10"/>
      <c r="J8" s="9"/>
      <c r="K8" s="11"/>
    </row>
    <row r="9" spans="1:11" ht="37.5" customHeight="1" x14ac:dyDescent="0.3">
      <c r="B9" s="5"/>
      <c r="C9" s="6"/>
      <c r="D9" s="5"/>
      <c r="E9" s="5"/>
      <c r="F9" s="6"/>
      <c r="G9" s="5"/>
      <c r="H9" s="5"/>
      <c r="I9" s="6"/>
      <c r="J9" s="5"/>
      <c r="K9" s="5"/>
    </row>
    <row r="10" spans="1:11" x14ac:dyDescent="0.3">
      <c r="F10" s="3"/>
      <c r="I10" s="3"/>
    </row>
  </sheetData>
  <autoFilter ref="A1:K10" xr:uid="{00000000-0001-0000-0C00-000000000000}">
    <sortState xmlns:xlrd2="http://schemas.microsoft.com/office/spreadsheetml/2017/richdata2" ref="A2:K10">
      <sortCondition descending="1" ref="K1:K10"/>
    </sortState>
  </autoFilter>
  <sortState xmlns:xlrd2="http://schemas.microsoft.com/office/spreadsheetml/2017/richdata2" ref="A2:K10">
    <sortCondition descending="1" ref="K1:K10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0"/>
  <sheetViews>
    <sheetView zoomScaleNormal="100" workbookViewId="0">
      <selection activeCell="K2" sqref="K2"/>
    </sheetView>
  </sheetViews>
  <sheetFormatPr defaultColWidth="9.140625" defaultRowHeight="18.75" x14ac:dyDescent="0.3"/>
  <cols>
    <col min="1" max="1" width="14.7109375" style="5" customWidth="1"/>
    <col min="2" max="2" width="20.140625" style="2" bestFit="1" customWidth="1"/>
    <col min="3" max="3" width="13.85546875" style="2" bestFit="1" customWidth="1"/>
    <col min="4" max="4" width="10.140625" style="2" customWidth="1"/>
    <col min="5" max="5" width="25.28515625" style="2" customWidth="1"/>
    <col min="6" max="6" width="19.42578125" style="2" customWidth="1"/>
    <col min="7" max="7" width="11.7109375" style="2" bestFit="1" customWidth="1"/>
    <col min="8" max="8" width="20.42578125" style="2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x14ac:dyDescent="0.3">
      <c r="A1" s="8" t="s">
        <v>0</v>
      </c>
      <c r="B1" s="8" t="s">
        <v>1</v>
      </c>
      <c r="C1" s="21" t="s">
        <v>2</v>
      </c>
      <c r="D1" s="8" t="s">
        <v>3</v>
      </c>
      <c r="E1" s="8" t="s">
        <v>1</v>
      </c>
      <c r="F1" s="21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</row>
    <row r="2" spans="1:11" ht="38.25" customHeight="1" x14ac:dyDescent="0.4">
      <c r="A2" s="9" t="s">
        <v>9</v>
      </c>
      <c r="B2" s="9" t="s">
        <v>242</v>
      </c>
      <c r="C2" s="10">
        <v>4.45</v>
      </c>
      <c r="D2" s="9">
        <v>608</v>
      </c>
      <c r="E2" s="9" t="s">
        <v>243</v>
      </c>
      <c r="F2" s="10">
        <v>10.38</v>
      </c>
      <c r="G2" s="9">
        <v>761</v>
      </c>
      <c r="H2" s="19" t="s">
        <v>244</v>
      </c>
      <c r="I2" s="9">
        <v>34.71</v>
      </c>
      <c r="J2" s="9">
        <v>810</v>
      </c>
      <c r="K2" s="11">
        <f>D2+G2+J2</f>
        <v>2179</v>
      </c>
    </row>
    <row r="3" spans="1:11" ht="38.25" customHeight="1" x14ac:dyDescent="0.4">
      <c r="A3" s="9" t="s">
        <v>17</v>
      </c>
      <c r="B3" s="9" t="s">
        <v>245</v>
      </c>
      <c r="C3" s="10">
        <v>4.29</v>
      </c>
      <c r="D3" s="9">
        <v>566</v>
      </c>
      <c r="E3" s="9" t="s">
        <v>246</v>
      </c>
      <c r="F3" s="10">
        <v>12.32</v>
      </c>
      <c r="G3" s="9">
        <v>903</v>
      </c>
      <c r="H3" s="9" t="s">
        <v>247</v>
      </c>
      <c r="I3" s="10">
        <v>17.309999999999999</v>
      </c>
      <c r="J3" s="9">
        <v>430</v>
      </c>
      <c r="K3" s="11">
        <f>D3+G3+J3</f>
        <v>1899</v>
      </c>
    </row>
    <row r="4" spans="1:11" ht="38.25" customHeight="1" x14ac:dyDescent="0.4">
      <c r="A4" s="9" t="s">
        <v>13</v>
      </c>
      <c r="B4" s="9" t="s">
        <v>248</v>
      </c>
      <c r="C4" s="10">
        <v>4.66</v>
      </c>
      <c r="D4" s="9">
        <v>662</v>
      </c>
      <c r="E4" s="9" t="s">
        <v>249</v>
      </c>
      <c r="F4" s="10">
        <v>7.19</v>
      </c>
      <c r="G4" s="9">
        <v>527</v>
      </c>
      <c r="H4" s="9" t="s">
        <v>250</v>
      </c>
      <c r="I4" s="10">
        <v>15.14</v>
      </c>
      <c r="J4" s="9">
        <v>375</v>
      </c>
      <c r="K4" s="11">
        <f>D4+G4+J4</f>
        <v>1564</v>
      </c>
    </row>
    <row r="5" spans="1:11" ht="38.25" customHeight="1" x14ac:dyDescent="0.4">
      <c r="A5" s="9" t="s">
        <v>25</v>
      </c>
      <c r="B5" s="9" t="s">
        <v>251</v>
      </c>
      <c r="C5" s="10">
        <v>3.61</v>
      </c>
      <c r="D5" s="9">
        <v>390</v>
      </c>
      <c r="E5" s="9" t="s">
        <v>252</v>
      </c>
      <c r="F5" s="10">
        <v>5.28</v>
      </c>
      <c r="G5" s="9">
        <v>387</v>
      </c>
      <c r="H5" s="9" t="s">
        <v>253</v>
      </c>
      <c r="I5" s="10">
        <v>21.81</v>
      </c>
      <c r="J5" s="9">
        <v>530</v>
      </c>
      <c r="K5" s="11">
        <f>D5+G5+J5</f>
        <v>1307</v>
      </c>
    </row>
    <row r="6" spans="1:11" ht="33.75" customHeight="1" x14ac:dyDescent="0.4">
      <c r="A6" s="9"/>
      <c r="B6" s="9"/>
      <c r="C6" s="10"/>
      <c r="D6" s="9"/>
      <c r="E6" s="9"/>
      <c r="F6" s="10"/>
      <c r="G6" s="9"/>
      <c r="H6" s="9"/>
      <c r="I6" s="10"/>
      <c r="J6" s="9"/>
      <c r="K6" s="11"/>
    </row>
    <row r="7" spans="1:11" ht="38.25" customHeight="1" x14ac:dyDescent="0.4">
      <c r="A7" s="15"/>
      <c r="B7" s="9"/>
      <c r="C7" s="10"/>
      <c r="D7" s="9"/>
      <c r="E7" s="9"/>
      <c r="F7" s="10"/>
      <c r="G7" s="9"/>
      <c r="H7" s="9"/>
      <c r="I7" s="9"/>
      <c r="J7" s="9"/>
      <c r="K7" s="11"/>
    </row>
    <row r="8" spans="1:11" ht="24.75" customHeight="1" x14ac:dyDescent="0.4">
      <c r="A8" s="9"/>
      <c r="B8" s="9"/>
      <c r="C8" s="10"/>
      <c r="D8" s="9"/>
      <c r="E8" s="20"/>
      <c r="F8" s="10"/>
      <c r="G8" s="9"/>
      <c r="H8" s="9"/>
      <c r="I8" s="9"/>
      <c r="J8" s="9"/>
      <c r="K8" s="11"/>
    </row>
    <row r="9" spans="1:11" x14ac:dyDescent="0.3">
      <c r="B9" s="5"/>
      <c r="C9" s="6"/>
      <c r="D9" s="7"/>
      <c r="F9" s="5"/>
      <c r="G9" s="5"/>
      <c r="H9" s="5"/>
      <c r="I9" s="5"/>
      <c r="J9" s="5"/>
      <c r="K9" s="5"/>
    </row>
    <row r="10" spans="1:11" x14ac:dyDescent="0.3">
      <c r="B10" s="5"/>
      <c r="C10" s="6"/>
      <c r="F10" s="5"/>
      <c r="H10" s="5"/>
      <c r="I10" s="5"/>
      <c r="J10" s="5"/>
      <c r="K10" s="5"/>
    </row>
  </sheetData>
  <autoFilter ref="A1:K10" xr:uid="{00000000-0001-0000-0D00-000000000000}">
    <sortState xmlns:xlrd2="http://schemas.microsoft.com/office/spreadsheetml/2017/richdata2" ref="A2:K10">
      <sortCondition descending="1" ref="K1:K10"/>
    </sortState>
  </autoFilter>
  <sortState xmlns:xlrd2="http://schemas.microsoft.com/office/spreadsheetml/2017/richdata2" ref="A2:K10">
    <sortCondition descending="1" ref="K1:K10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8"/>
  <sheetViews>
    <sheetView zoomScale="90" zoomScaleNormal="90" workbookViewId="0">
      <selection activeCell="K8" sqref="K8"/>
    </sheetView>
  </sheetViews>
  <sheetFormatPr defaultColWidth="9.140625" defaultRowHeight="15" x14ac:dyDescent="0.25"/>
  <cols>
    <col min="1" max="1" width="15.140625" style="2" customWidth="1"/>
    <col min="2" max="2" width="20" style="2" bestFit="1" customWidth="1"/>
    <col min="3" max="3" width="13.85546875" style="3" bestFit="1" customWidth="1"/>
    <col min="4" max="4" width="11.140625" style="2" bestFit="1" customWidth="1"/>
    <col min="5" max="5" width="21.140625" style="2" bestFit="1" customWidth="1"/>
    <col min="6" max="6" width="14.5703125" style="2" bestFit="1" customWidth="1"/>
    <col min="7" max="7" width="11.7109375" style="2" bestFit="1" customWidth="1"/>
    <col min="8" max="8" width="20.2851562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ht="18.75" x14ac:dyDescent="0.3">
      <c r="A1" s="8" t="s">
        <v>0</v>
      </c>
      <c r="B1" s="8" t="s">
        <v>1</v>
      </c>
      <c r="C1" s="21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</row>
    <row r="2" spans="1:11" ht="36" customHeight="1" x14ac:dyDescent="0.4">
      <c r="A2" s="9" t="s">
        <v>9</v>
      </c>
      <c r="B2" s="10" t="s">
        <v>254</v>
      </c>
      <c r="C2" s="10">
        <v>3.78</v>
      </c>
      <c r="D2" s="9">
        <v>438</v>
      </c>
      <c r="E2" s="9" t="s">
        <v>255</v>
      </c>
      <c r="F2" s="10">
        <v>5.2</v>
      </c>
      <c r="G2" s="9">
        <v>381</v>
      </c>
      <c r="H2" s="9" t="s">
        <v>256</v>
      </c>
      <c r="I2" s="10">
        <v>26.14</v>
      </c>
      <c r="J2" s="9">
        <v>624</v>
      </c>
      <c r="K2" s="11">
        <f>D2+G2+J2</f>
        <v>1443</v>
      </c>
    </row>
    <row r="3" spans="1:11" ht="34.5" customHeight="1" x14ac:dyDescent="0.4">
      <c r="A3" s="9" t="s">
        <v>91</v>
      </c>
      <c r="B3" s="10" t="s">
        <v>257</v>
      </c>
      <c r="C3" s="10">
        <v>4.51</v>
      </c>
      <c r="D3" s="9">
        <v>623</v>
      </c>
      <c r="E3" s="9" t="s">
        <v>258</v>
      </c>
      <c r="F3" s="10">
        <v>5.23</v>
      </c>
      <c r="G3" s="9">
        <v>383</v>
      </c>
      <c r="H3" s="9" t="s">
        <v>259</v>
      </c>
      <c r="I3" s="10">
        <v>15.82</v>
      </c>
      <c r="J3" s="9">
        <v>393</v>
      </c>
      <c r="K3" s="11">
        <f>D3+G3+J3</f>
        <v>1399</v>
      </c>
    </row>
    <row r="4" spans="1:11" ht="34.5" customHeight="1" x14ac:dyDescent="0.4">
      <c r="A4" s="9"/>
      <c r="B4" s="17"/>
      <c r="C4" s="10"/>
      <c r="D4" s="9"/>
      <c r="E4" s="14"/>
      <c r="F4" s="10"/>
      <c r="G4" s="9"/>
      <c r="H4" s="9"/>
      <c r="I4" s="10"/>
      <c r="J4" s="9"/>
      <c r="K4" s="11"/>
    </row>
    <row r="5" spans="1:11" ht="38.25" customHeight="1" x14ac:dyDescent="0.4">
      <c r="A5" s="9"/>
      <c r="B5" s="10"/>
      <c r="C5" s="10"/>
      <c r="D5" s="9"/>
      <c r="E5" s="9"/>
      <c r="F5" s="10"/>
      <c r="G5" s="9"/>
      <c r="H5" s="14"/>
      <c r="I5" s="10"/>
      <c r="J5" s="9"/>
      <c r="K5" s="11"/>
    </row>
    <row r="6" spans="1:11" ht="18.75" x14ac:dyDescent="0.3">
      <c r="A6" s="5"/>
      <c r="B6" s="5"/>
      <c r="C6" s="6"/>
      <c r="D6" s="5"/>
      <c r="E6" s="5"/>
      <c r="F6" s="6"/>
      <c r="G6" s="5"/>
      <c r="H6" s="5"/>
      <c r="I6" s="6"/>
      <c r="J6" s="5"/>
      <c r="K6" s="5"/>
    </row>
    <row r="7" spans="1:11" ht="18.75" x14ac:dyDescent="0.3">
      <c r="A7" s="5"/>
      <c r="B7" s="5"/>
      <c r="C7" s="6"/>
      <c r="D7" s="7"/>
      <c r="E7" s="5"/>
      <c r="F7" s="5"/>
      <c r="G7" s="5"/>
      <c r="H7" s="5"/>
      <c r="I7" s="5"/>
      <c r="J7" s="5"/>
      <c r="K7" s="5"/>
    </row>
    <row r="8" spans="1:11" ht="18.75" x14ac:dyDescent="0.3">
      <c r="A8" s="5"/>
      <c r="B8" s="5"/>
      <c r="C8" s="6"/>
      <c r="E8" s="5"/>
      <c r="F8" s="5"/>
      <c r="H8" s="5"/>
      <c r="I8" s="5"/>
      <c r="K8" s="5"/>
    </row>
  </sheetData>
  <autoFilter ref="A1:K8" xr:uid="{00000000-0001-0000-0E00-000000000000}">
    <sortState xmlns:xlrd2="http://schemas.microsoft.com/office/spreadsheetml/2017/richdata2" ref="A2:K8">
      <sortCondition descending="1" ref="K1:K8"/>
    </sortState>
  </autoFilter>
  <sortState xmlns:xlrd2="http://schemas.microsoft.com/office/spreadsheetml/2017/richdata2" ref="A2:K8">
    <sortCondition descending="1" ref="K1:K8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6"/>
  <sheetViews>
    <sheetView zoomScale="90" zoomScaleNormal="90" workbookViewId="0">
      <selection activeCell="J8" sqref="J8"/>
    </sheetView>
  </sheetViews>
  <sheetFormatPr defaultColWidth="9.140625" defaultRowHeight="15" x14ac:dyDescent="0.25"/>
  <cols>
    <col min="1" max="1" width="16.85546875" style="2" customWidth="1"/>
    <col min="2" max="2" width="22.5703125" style="2" customWidth="1"/>
    <col min="3" max="3" width="13.85546875" style="2" bestFit="1" customWidth="1"/>
    <col min="4" max="4" width="11.140625" style="2" bestFit="1" customWidth="1"/>
    <col min="5" max="5" width="19.7109375" style="2" bestFit="1" customWidth="1"/>
    <col min="6" max="6" width="14.5703125" style="2" bestFit="1" customWidth="1"/>
    <col min="7" max="7" width="11.7109375" style="2" bestFit="1" customWidth="1"/>
    <col min="8" max="8" width="23.42578125" style="2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21" t="s">
        <v>4</v>
      </c>
      <c r="G1" s="8" t="s">
        <v>5</v>
      </c>
      <c r="H1" s="8" t="s">
        <v>1</v>
      </c>
      <c r="I1" s="21" t="s">
        <v>6</v>
      </c>
      <c r="J1" s="8" t="s">
        <v>7</v>
      </c>
      <c r="K1" s="8" t="s">
        <v>8</v>
      </c>
    </row>
    <row r="2" spans="1:11" ht="44.25" customHeight="1" x14ac:dyDescent="0.4">
      <c r="A2" s="9" t="s">
        <v>9</v>
      </c>
      <c r="B2" s="9" t="s">
        <v>260</v>
      </c>
      <c r="C2" s="10">
        <v>4.55</v>
      </c>
      <c r="D2" s="16">
        <v>634</v>
      </c>
      <c r="E2" s="9" t="s">
        <v>261</v>
      </c>
      <c r="F2" s="10">
        <v>12.12</v>
      </c>
      <c r="G2" s="9">
        <v>888</v>
      </c>
      <c r="H2" s="9" t="s">
        <v>262</v>
      </c>
      <c r="I2" s="10">
        <v>36.14</v>
      </c>
      <c r="J2" s="9">
        <v>841</v>
      </c>
      <c r="K2" s="11">
        <f>D2+G2+J2</f>
        <v>2363</v>
      </c>
    </row>
    <row r="3" spans="1:11" ht="45.75" customHeight="1" x14ac:dyDescent="0.4">
      <c r="A3" s="9" t="s">
        <v>13</v>
      </c>
      <c r="B3" s="9" t="s">
        <v>263</v>
      </c>
      <c r="C3" s="10">
        <v>5.14</v>
      </c>
      <c r="D3" s="9">
        <v>786</v>
      </c>
      <c r="E3" s="9" t="s">
        <v>264</v>
      </c>
      <c r="F3" s="10">
        <v>9.3000000000000007</v>
      </c>
      <c r="G3" s="9">
        <v>681</v>
      </c>
      <c r="H3" s="9" t="s">
        <v>265</v>
      </c>
      <c r="I3" s="10">
        <v>27.02</v>
      </c>
      <c r="J3" s="9">
        <v>643</v>
      </c>
      <c r="K3" s="11">
        <f>D3+G3+J3</f>
        <v>2110</v>
      </c>
    </row>
    <row r="4" spans="1:11" ht="39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11"/>
    </row>
    <row r="5" spans="1:11" ht="18.75" x14ac:dyDescent="0.3">
      <c r="A5" s="5"/>
      <c r="B5" s="5"/>
      <c r="C5" s="6"/>
      <c r="D5" s="5"/>
      <c r="E5" s="5"/>
      <c r="F5" s="6"/>
      <c r="G5" s="5"/>
      <c r="H5" s="5"/>
      <c r="I5" s="6"/>
      <c r="J5" s="5"/>
      <c r="K5" s="5"/>
    </row>
    <row r="6" spans="1:11" ht="18.75" x14ac:dyDescent="0.3">
      <c r="A6" s="5"/>
      <c r="B6" s="5"/>
      <c r="C6" s="6"/>
      <c r="D6" s="7"/>
      <c r="F6" s="5"/>
      <c r="G6" s="5"/>
      <c r="H6" s="5"/>
      <c r="I6" s="5"/>
      <c r="J6" s="5"/>
      <c r="K6" s="5"/>
    </row>
  </sheetData>
  <autoFilter ref="A1:K6" xr:uid="{00000000-0001-0000-0F00-000000000000}">
    <sortState xmlns:xlrd2="http://schemas.microsoft.com/office/spreadsheetml/2017/richdata2" ref="A2:K6">
      <sortCondition descending="1" ref="K1:K6"/>
    </sortState>
  </autoFilter>
  <sortState xmlns:xlrd2="http://schemas.microsoft.com/office/spreadsheetml/2017/richdata2" ref="A2:K6">
    <sortCondition descending="1" ref="K1:K6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zoomScaleNormal="100" workbookViewId="0">
      <selection activeCell="H2" sqref="H2"/>
    </sheetView>
  </sheetViews>
  <sheetFormatPr defaultColWidth="9.140625" defaultRowHeight="15" x14ac:dyDescent="0.25"/>
  <cols>
    <col min="1" max="1" width="15.28515625" style="2" bestFit="1" customWidth="1"/>
    <col min="2" max="2" width="20.140625" style="2" bestFit="1" customWidth="1"/>
    <col min="3" max="3" width="13.85546875" style="2" bestFit="1" customWidth="1"/>
    <col min="4" max="4" width="11" style="2" bestFit="1" customWidth="1"/>
    <col min="5" max="5" width="22.42578125" style="2" customWidth="1"/>
    <col min="6" max="6" width="14.5703125" style="2" bestFit="1" customWidth="1"/>
    <col min="7" max="7" width="11.7109375" style="2" bestFit="1" customWidth="1"/>
    <col min="8" max="8" width="19.710937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</row>
    <row r="2" spans="1:11" ht="36" customHeight="1" x14ac:dyDescent="0.4">
      <c r="A2" s="9" t="s">
        <v>9</v>
      </c>
      <c r="B2" s="14" t="s">
        <v>22</v>
      </c>
      <c r="C2" s="10">
        <v>2.72</v>
      </c>
      <c r="D2" s="9">
        <v>160</v>
      </c>
      <c r="E2" s="19" t="s">
        <v>23</v>
      </c>
      <c r="F2" s="10">
        <v>2.86</v>
      </c>
      <c r="G2" s="9">
        <v>205</v>
      </c>
      <c r="H2" s="20" t="s">
        <v>24</v>
      </c>
      <c r="I2" s="2">
        <v>8.92</v>
      </c>
      <c r="J2" s="9">
        <v>163</v>
      </c>
      <c r="K2" s="11">
        <f>D2+G2+J2</f>
        <v>528</v>
      </c>
    </row>
    <row r="3" spans="1:11" ht="36" customHeight="1" x14ac:dyDescent="0.4">
      <c r="A3" s="9" t="s">
        <v>25</v>
      </c>
      <c r="B3" s="9" t="s">
        <v>26</v>
      </c>
      <c r="C3" s="10">
        <v>2.69</v>
      </c>
      <c r="D3" s="9">
        <v>148</v>
      </c>
      <c r="E3" s="9" t="s">
        <v>27</v>
      </c>
      <c r="F3" s="10">
        <v>2.2400000000000002</v>
      </c>
      <c r="G3" s="9">
        <v>155</v>
      </c>
      <c r="H3" s="9" t="s">
        <v>28</v>
      </c>
      <c r="I3" s="10">
        <v>6.18</v>
      </c>
      <c r="J3" s="9">
        <v>81</v>
      </c>
      <c r="K3" s="11">
        <f>D3+G3+J3</f>
        <v>384</v>
      </c>
    </row>
    <row r="4" spans="1:11" ht="36.75" customHeight="1" x14ac:dyDescent="0.3">
      <c r="A4" s="5"/>
      <c r="B4" s="5"/>
      <c r="C4" s="6"/>
      <c r="D4" s="5"/>
      <c r="E4" s="5"/>
      <c r="F4" s="6"/>
      <c r="G4" s="5"/>
      <c r="H4" s="5"/>
      <c r="I4" s="6"/>
      <c r="J4" s="5"/>
      <c r="K4" s="5"/>
    </row>
    <row r="5" spans="1:11" ht="18.75" x14ac:dyDescent="0.3">
      <c r="A5" s="5"/>
      <c r="B5" s="5"/>
      <c r="C5" s="5"/>
      <c r="D5" s="5"/>
      <c r="E5" s="5"/>
      <c r="F5" s="6"/>
      <c r="G5" s="5"/>
      <c r="H5" s="5"/>
      <c r="I5" s="6"/>
      <c r="J5" s="5"/>
      <c r="K5" s="5"/>
    </row>
    <row r="6" spans="1:11" ht="18.75" x14ac:dyDescent="0.3">
      <c r="A6" s="5"/>
      <c r="B6" s="5"/>
      <c r="C6" s="5"/>
      <c r="D6" s="5"/>
      <c r="F6" s="5"/>
      <c r="G6" s="5"/>
      <c r="H6" s="5"/>
      <c r="I6" s="5"/>
      <c r="J6" s="5"/>
      <c r="K6" s="5"/>
    </row>
    <row r="7" spans="1:11" ht="18.75" x14ac:dyDescent="0.3">
      <c r="A7" s="5"/>
      <c r="B7" s="5"/>
      <c r="C7" s="5"/>
      <c r="D7" s="5"/>
      <c r="F7" s="5"/>
      <c r="G7" s="5"/>
      <c r="H7" s="5"/>
      <c r="I7" s="5"/>
      <c r="J7" s="5"/>
      <c r="K7" s="5"/>
    </row>
    <row r="8" spans="1:11" ht="18.75" x14ac:dyDescent="0.3">
      <c r="A8" s="5"/>
      <c r="B8" s="5"/>
      <c r="C8" s="5"/>
      <c r="F8" s="5"/>
      <c r="H8" s="5"/>
      <c r="I8" s="5"/>
      <c r="K8" s="5"/>
    </row>
  </sheetData>
  <autoFilter ref="A1:K8" xr:uid="{00000000-0001-0000-0000-000000000000}">
    <sortState xmlns:xlrd2="http://schemas.microsoft.com/office/spreadsheetml/2017/richdata2" ref="A2:K8">
      <sortCondition descending="1" ref="K1:K8"/>
    </sortState>
  </autoFilter>
  <sortState xmlns:xlrd2="http://schemas.microsoft.com/office/spreadsheetml/2017/richdata2" ref="A2:K8">
    <sortCondition descending="1" ref="K1:K8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="83" zoomScaleNormal="100" workbookViewId="0">
      <selection activeCell="H4" sqref="H4"/>
    </sheetView>
  </sheetViews>
  <sheetFormatPr defaultColWidth="9.140625" defaultRowHeight="15" x14ac:dyDescent="0.25"/>
  <cols>
    <col min="1" max="1" width="15.28515625" style="2" bestFit="1" customWidth="1"/>
    <col min="2" max="2" width="22.140625" style="2" bestFit="1" customWidth="1"/>
    <col min="3" max="3" width="13.85546875" style="2" bestFit="1" customWidth="1"/>
    <col min="4" max="4" width="11" style="2" bestFit="1" customWidth="1"/>
    <col min="5" max="5" width="23.140625" style="2" bestFit="1" customWidth="1"/>
    <col min="6" max="6" width="14.5703125" style="2" bestFit="1" customWidth="1"/>
    <col min="7" max="7" width="11.7109375" style="2" bestFit="1" customWidth="1"/>
    <col min="8" max="8" width="21.140625" style="2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</row>
    <row r="2" spans="1:11" ht="38.25" customHeight="1" x14ac:dyDescent="0.4">
      <c r="A2" s="9" t="s">
        <v>29</v>
      </c>
      <c r="B2" s="9" t="s">
        <v>30</v>
      </c>
      <c r="C2" s="10">
        <v>2.98</v>
      </c>
      <c r="D2" s="9">
        <v>227</v>
      </c>
      <c r="E2" s="5" t="s">
        <v>31</v>
      </c>
      <c r="F2" s="10">
        <v>3.77</v>
      </c>
      <c r="G2" s="9">
        <v>276</v>
      </c>
      <c r="H2" s="14" t="s">
        <v>32</v>
      </c>
      <c r="I2" s="9">
        <v>17.11</v>
      </c>
      <c r="J2" s="9">
        <v>425</v>
      </c>
      <c r="K2" s="11">
        <f t="shared" ref="K2:K11" si="0">D2+G2+J2</f>
        <v>928</v>
      </c>
    </row>
    <row r="3" spans="1:11" ht="38.25" customHeight="1" x14ac:dyDescent="0.4">
      <c r="A3" s="9" t="s">
        <v>33</v>
      </c>
      <c r="B3" s="15" t="s">
        <v>34</v>
      </c>
      <c r="C3" s="10">
        <v>2.99</v>
      </c>
      <c r="D3" s="9">
        <v>230</v>
      </c>
      <c r="E3" s="10" t="s">
        <v>35</v>
      </c>
      <c r="F3" s="10">
        <v>2.4500000000000002</v>
      </c>
      <c r="G3" s="9">
        <v>252</v>
      </c>
      <c r="H3" s="9" t="s">
        <v>36</v>
      </c>
      <c r="I3" s="10">
        <v>11.89</v>
      </c>
      <c r="J3" s="9">
        <v>275</v>
      </c>
      <c r="K3" s="11">
        <f t="shared" si="0"/>
        <v>757</v>
      </c>
    </row>
    <row r="4" spans="1:11" ht="38.25" customHeight="1" x14ac:dyDescent="0.4">
      <c r="A4" s="9" t="s">
        <v>37</v>
      </c>
      <c r="B4" s="9" t="s">
        <v>38</v>
      </c>
      <c r="C4" s="9">
        <v>2.94</v>
      </c>
      <c r="D4" s="9">
        <v>217</v>
      </c>
      <c r="E4" s="14" t="s">
        <v>39</v>
      </c>
      <c r="F4" s="10">
        <v>4.67</v>
      </c>
      <c r="G4" s="9">
        <v>342</v>
      </c>
      <c r="H4" s="14" t="s">
        <v>266</v>
      </c>
      <c r="I4" s="9">
        <v>9.86</v>
      </c>
      <c r="J4" s="9">
        <v>197</v>
      </c>
      <c r="K4" s="11">
        <f t="shared" si="0"/>
        <v>756</v>
      </c>
    </row>
    <row r="5" spans="1:11" ht="38.25" customHeight="1" x14ac:dyDescent="0.4">
      <c r="A5" s="9" t="s">
        <v>25</v>
      </c>
      <c r="B5" s="9" t="s">
        <v>40</v>
      </c>
      <c r="C5" s="9">
        <v>2.91</v>
      </c>
      <c r="D5" s="9">
        <v>209</v>
      </c>
      <c r="E5" s="9" t="s">
        <v>41</v>
      </c>
      <c r="F5" s="9">
        <v>3.93</v>
      </c>
      <c r="G5" s="9">
        <v>288</v>
      </c>
      <c r="H5" s="15" t="s">
        <v>42</v>
      </c>
      <c r="I5" s="9">
        <v>10.25</v>
      </c>
      <c r="J5" s="9">
        <v>212</v>
      </c>
      <c r="K5" s="11">
        <f t="shared" si="0"/>
        <v>709</v>
      </c>
    </row>
    <row r="6" spans="1:11" ht="37.5" customHeight="1" x14ac:dyDescent="0.4">
      <c r="A6" s="9" t="s">
        <v>9</v>
      </c>
      <c r="B6" s="9" t="s">
        <v>43</v>
      </c>
      <c r="C6" s="10">
        <v>3.09</v>
      </c>
      <c r="D6" s="9">
        <v>256</v>
      </c>
      <c r="E6" s="9" t="s">
        <v>44</v>
      </c>
      <c r="F6" s="10">
        <v>4.24</v>
      </c>
      <c r="G6" s="9">
        <v>310</v>
      </c>
      <c r="H6" s="9" t="s">
        <v>45</v>
      </c>
      <c r="I6" s="10">
        <v>7.11</v>
      </c>
      <c r="J6" s="9">
        <v>109</v>
      </c>
      <c r="K6" s="11">
        <f t="shared" si="0"/>
        <v>675</v>
      </c>
    </row>
    <row r="7" spans="1:11" ht="37.5" customHeight="1" x14ac:dyDescent="0.4">
      <c r="A7" s="9" t="s">
        <v>46</v>
      </c>
      <c r="B7" s="9" t="s">
        <v>47</v>
      </c>
      <c r="C7" s="10">
        <v>0</v>
      </c>
      <c r="D7" s="9"/>
      <c r="E7" s="9" t="s">
        <v>48</v>
      </c>
      <c r="F7" s="10">
        <v>3.59</v>
      </c>
      <c r="G7" s="9">
        <v>263</v>
      </c>
      <c r="H7" s="9" t="s">
        <v>49</v>
      </c>
      <c r="I7" s="10">
        <v>16.53</v>
      </c>
      <c r="J7" s="9">
        <v>410</v>
      </c>
      <c r="K7" s="11">
        <f t="shared" si="0"/>
        <v>673</v>
      </c>
    </row>
    <row r="8" spans="1:11" ht="25.5" customHeight="1" x14ac:dyDescent="0.4">
      <c r="A8" s="9" t="s">
        <v>50</v>
      </c>
      <c r="B8" s="9" t="s">
        <v>51</v>
      </c>
      <c r="C8" s="10">
        <v>2.57</v>
      </c>
      <c r="D8" s="9">
        <v>117</v>
      </c>
      <c r="E8" s="10" t="s">
        <v>52</v>
      </c>
      <c r="F8" s="9">
        <v>3.34</v>
      </c>
      <c r="G8" s="9">
        <v>244</v>
      </c>
      <c r="H8" s="14" t="s">
        <v>53</v>
      </c>
      <c r="I8" s="10">
        <v>10.74</v>
      </c>
      <c r="J8" s="9">
        <v>231</v>
      </c>
      <c r="K8" s="11">
        <f t="shared" si="0"/>
        <v>592</v>
      </c>
    </row>
    <row r="9" spans="1:11" ht="29.25" customHeight="1" x14ac:dyDescent="0.4">
      <c r="A9" s="9" t="s">
        <v>54</v>
      </c>
      <c r="B9" s="9" t="s">
        <v>55</v>
      </c>
      <c r="C9" s="9">
        <v>2.57</v>
      </c>
      <c r="D9" s="9">
        <v>117</v>
      </c>
      <c r="E9" s="9" t="s">
        <v>56</v>
      </c>
      <c r="F9" s="9">
        <v>2.96</v>
      </c>
      <c r="G9" s="9">
        <v>215</v>
      </c>
      <c r="H9" s="14" t="s">
        <v>57</v>
      </c>
      <c r="I9" s="9">
        <v>6.55</v>
      </c>
      <c r="J9" s="9">
        <v>92</v>
      </c>
      <c r="K9" s="11">
        <f t="shared" si="0"/>
        <v>424</v>
      </c>
    </row>
    <row r="10" spans="1:11" ht="29.25" customHeight="1" x14ac:dyDescent="0.4">
      <c r="A10" s="9" t="s">
        <v>58</v>
      </c>
      <c r="B10" s="9" t="s">
        <v>59</v>
      </c>
      <c r="C10" s="10">
        <v>2.37</v>
      </c>
      <c r="D10" s="9">
        <v>70</v>
      </c>
      <c r="E10" s="10" t="s">
        <v>60</v>
      </c>
      <c r="F10" s="9">
        <v>4.78</v>
      </c>
      <c r="G10" s="9">
        <v>350</v>
      </c>
      <c r="H10" s="14" t="s">
        <v>61</v>
      </c>
      <c r="I10" s="10" t="s">
        <v>62</v>
      </c>
      <c r="J10" s="9"/>
      <c r="K10" s="11">
        <f t="shared" si="0"/>
        <v>420</v>
      </c>
    </row>
    <row r="11" spans="1:11" ht="26.25" customHeight="1" x14ac:dyDescent="0.4">
      <c r="A11" s="9" t="s">
        <v>63</v>
      </c>
      <c r="B11" s="15" t="s">
        <v>64</v>
      </c>
      <c r="C11" s="10">
        <v>2.9</v>
      </c>
      <c r="D11" s="9">
        <v>207</v>
      </c>
      <c r="E11" s="10"/>
      <c r="F11" s="10"/>
      <c r="G11" s="9"/>
      <c r="H11" s="9" t="s">
        <v>65</v>
      </c>
      <c r="I11" s="10">
        <v>9.2799999999999994</v>
      </c>
      <c r="J11" s="9">
        <v>176</v>
      </c>
      <c r="K11" s="11">
        <f t="shared" si="0"/>
        <v>383</v>
      </c>
    </row>
    <row r="12" spans="1:11" s="5" customFormat="1" ht="16.5" customHeight="1" x14ac:dyDescent="0.3">
      <c r="B12" s="22"/>
    </row>
  </sheetData>
  <autoFilter ref="A1:K12" xr:uid="{00000000-0001-0000-0200-000000000000}">
    <sortState xmlns:xlrd2="http://schemas.microsoft.com/office/spreadsheetml/2017/richdata2" ref="A2:K12">
      <sortCondition descending="1" ref="K1:K12"/>
    </sortState>
  </autoFilter>
  <sortState xmlns:xlrd2="http://schemas.microsoft.com/office/spreadsheetml/2017/richdata2" ref="A2:K11">
    <sortCondition descending="1" ref="K1:K11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topLeftCell="A3" zoomScaleNormal="100" workbookViewId="0">
      <selection activeCell="B8" sqref="B8"/>
    </sheetView>
  </sheetViews>
  <sheetFormatPr defaultColWidth="9.140625" defaultRowHeight="15" x14ac:dyDescent="0.25"/>
  <cols>
    <col min="1" max="1" width="17.5703125" style="2" bestFit="1" customWidth="1"/>
    <col min="2" max="2" width="18.7109375" style="2" bestFit="1" customWidth="1"/>
    <col min="3" max="3" width="12.5703125" style="2" customWidth="1"/>
    <col min="4" max="4" width="10" style="2" customWidth="1"/>
    <col min="5" max="5" width="20.140625" style="2" customWidth="1"/>
    <col min="6" max="6" width="14.5703125" style="2" bestFit="1" customWidth="1"/>
    <col min="7" max="7" width="11.7109375" style="2" bestFit="1" customWidth="1"/>
    <col min="8" max="8" width="28.8554687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</row>
    <row r="2" spans="1:11" ht="36" customHeight="1" x14ac:dyDescent="0.4">
      <c r="A2" s="23" t="s">
        <v>66</v>
      </c>
      <c r="B2" s="20" t="s">
        <v>67</v>
      </c>
      <c r="C2" s="10">
        <v>3.4</v>
      </c>
      <c r="D2" s="9">
        <v>336</v>
      </c>
      <c r="E2" s="10" t="s">
        <v>68</v>
      </c>
      <c r="F2" s="10">
        <v>6.33</v>
      </c>
      <c r="G2" s="9">
        <v>464</v>
      </c>
      <c r="H2" s="14" t="s">
        <v>69</v>
      </c>
      <c r="I2" s="10">
        <v>17.37</v>
      </c>
      <c r="J2" s="9">
        <v>431</v>
      </c>
      <c r="K2" s="11">
        <f t="shared" ref="K2:K9" si="0">D2+G2+J2</f>
        <v>1231</v>
      </c>
    </row>
    <row r="3" spans="1:11" ht="36" customHeight="1" x14ac:dyDescent="0.4">
      <c r="A3" s="9" t="s">
        <v>70</v>
      </c>
      <c r="B3" s="9" t="s">
        <v>71</v>
      </c>
      <c r="C3" s="10">
        <v>3.06</v>
      </c>
      <c r="D3" s="9">
        <v>248</v>
      </c>
      <c r="E3" s="10" t="s">
        <v>72</v>
      </c>
      <c r="F3" s="10">
        <v>4.76</v>
      </c>
      <c r="G3" s="9">
        <v>349</v>
      </c>
      <c r="H3" s="9" t="s">
        <v>73</v>
      </c>
      <c r="I3" s="10">
        <v>12.36</v>
      </c>
      <c r="J3" s="9">
        <v>291</v>
      </c>
      <c r="K3" s="11">
        <f t="shared" si="0"/>
        <v>888</v>
      </c>
    </row>
    <row r="4" spans="1:11" ht="36" customHeight="1" x14ac:dyDescent="0.4">
      <c r="A4" s="9" t="s">
        <v>54</v>
      </c>
      <c r="B4" s="9" t="s">
        <v>74</v>
      </c>
      <c r="C4" s="10">
        <v>2.84</v>
      </c>
      <c r="D4" s="9">
        <v>191</v>
      </c>
      <c r="E4" s="10" t="s">
        <v>75</v>
      </c>
      <c r="F4" s="10">
        <v>6.11</v>
      </c>
      <c r="G4" s="9">
        <v>448</v>
      </c>
      <c r="H4" s="9" t="s">
        <v>76</v>
      </c>
      <c r="I4" s="10">
        <v>10.39</v>
      </c>
      <c r="J4" s="9">
        <v>217</v>
      </c>
      <c r="K4" s="11">
        <f t="shared" si="0"/>
        <v>856</v>
      </c>
    </row>
    <row r="5" spans="1:11" ht="37.5" customHeight="1" x14ac:dyDescent="0.4">
      <c r="A5" s="9" t="s">
        <v>13</v>
      </c>
      <c r="B5" s="9" t="s">
        <v>77</v>
      </c>
      <c r="C5" s="10">
        <v>2.87</v>
      </c>
      <c r="D5" s="9">
        <v>199</v>
      </c>
      <c r="E5" s="10" t="s">
        <v>78</v>
      </c>
      <c r="F5" s="10">
        <v>3.83</v>
      </c>
      <c r="G5" s="9">
        <v>280</v>
      </c>
      <c r="H5" s="9" t="s">
        <v>79</v>
      </c>
      <c r="I5" s="10">
        <v>12.44</v>
      </c>
      <c r="J5" s="9">
        <v>294</v>
      </c>
      <c r="K5" s="11">
        <f t="shared" si="0"/>
        <v>773</v>
      </c>
    </row>
    <row r="6" spans="1:11" ht="37.5" customHeight="1" x14ac:dyDescent="0.4">
      <c r="A6" s="9" t="s">
        <v>80</v>
      </c>
      <c r="B6" s="9" t="s">
        <v>81</v>
      </c>
      <c r="C6" s="10">
        <v>2.42</v>
      </c>
      <c r="D6" s="9">
        <v>80</v>
      </c>
      <c r="E6" s="10" t="s">
        <v>82</v>
      </c>
      <c r="F6" s="10">
        <v>6</v>
      </c>
      <c r="G6" s="9">
        <v>439</v>
      </c>
      <c r="H6" s="9" t="s">
        <v>83</v>
      </c>
      <c r="I6" s="10">
        <v>10.87</v>
      </c>
      <c r="J6" s="9">
        <v>236</v>
      </c>
      <c r="K6" s="11">
        <f t="shared" si="0"/>
        <v>755</v>
      </c>
    </row>
    <row r="7" spans="1:11" ht="36" customHeight="1" x14ac:dyDescent="0.4">
      <c r="A7" s="9" t="s">
        <v>37</v>
      </c>
      <c r="B7" s="9" t="s">
        <v>84</v>
      </c>
      <c r="C7" s="10">
        <v>2.65</v>
      </c>
      <c r="D7" s="9">
        <v>137</v>
      </c>
      <c r="E7" s="17" t="s">
        <v>85</v>
      </c>
      <c r="F7" s="10">
        <v>4.95</v>
      </c>
      <c r="G7" s="9">
        <v>362</v>
      </c>
      <c r="H7" s="9" t="s">
        <v>86</v>
      </c>
      <c r="I7" s="10">
        <v>9.1199999999999992</v>
      </c>
      <c r="J7" s="9">
        <v>171</v>
      </c>
      <c r="K7" s="11">
        <f t="shared" si="0"/>
        <v>670</v>
      </c>
    </row>
    <row r="8" spans="1:11" ht="39" customHeight="1" x14ac:dyDescent="0.4">
      <c r="A8" s="9" t="s">
        <v>87</v>
      </c>
      <c r="B8" s="24" t="s">
        <v>88</v>
      </c>
      <c r="C8" s="10">
        <v>2.41</v>
      </c>
      <c r="D8" s="9">
        <v>78</v>
      </c>
      <c r="E8" s="10" t="s">
        <v>89</v>
      </c>
      <c r="F8" s="10">
        <v>3.76</v>
      </c>
      <c r="G8" s="9">
        <v>275</v>
      </c>
      <c r="H8" s="9" t="s">
        <v>90</v>
      </c>
      <c r="I8" s="10">
        <v>6.85</v>
      </c>
      <c r="J8" s="9">
        <v>101</v>
      </c>
      <c r="K8" s="11">
        <f t="shared" si="0"/>
        <v>454</v>
      </c>
    </row>
    <row r="9" spans="1:11" ht="39" customHeight="1" x14ac:dyDescent="0.4">
      <c r="A9" s="9" t="s">
        <v>91</v>
      </c>
      <c r="B9" s="9" t="s">
        <v>92</v>
      </c>
      <c r="C9" s="10">
        <v>2.44</v>
      </c>
      <c r="D9" s="9">
        <v>85</v>
      </c>
      <c r="E9" s="10"/>
      <c r="F9" s="10"/>
      <c r="G9" s="9"/>
      <c r="H9" s="9" t="s">
        <v>93</v>
      </c>
      <c r="I9" s="10" t="s">
        <v>62</v>
      </c>
      <c r="J9" s="9"/>
      <c r="K9" s="11">
        <f t="shared" si="0"/>
        <v>85</v>
      </c>
    </row>
    <row r="10" spans="1:11" ht="39" customHeight="1" x14ac:dyDescent="0.4">
      <c r="A10" s="9"/>
      <c r="B10" s="15"/>
      <c r="C10" s="10"/>
      <c r="D10" s="9"/>
      <c r="E10" s="10"/>
      <c r="F10" s="10"/>
      <c r="G10" s="9"/>
      <c r="H10" s="9"/>
      <c r="I10" s="10"/>
      <c r="J10" s="9"/>
      <c r="K10" s="11"/>
    </row>
    <row r="11" spans="1:11" ht="39" customHeight="1" x14ac:dyDescent="0.4">
      <c r="A11" s="9"/>
      <c r="B11" s="9"/>
      <c r="C11" s="10"/>
      <c r="D11" s="9"/>
      <c r="E11" s="10"/>
      <c r="F11" s="10"/>
      <c r="G11" s="9"/>
      <c r="H11" s="9"/>
      <c r="I11" s="10"/>
      <c r="J11" s="9"/>
      <c r="K11" s="18"/>
    </row>
    <row r="12" spans="1:11" ht="39" customHeight="1" x14ac:dyDescent="0.4">
      <c r="A12" s="9"/>
      <c r="B12" s="9"/>
      <c r="C12" s="10"/>
      <c r="D12" s="9"/>
      <c r="E12" s="10"/>
      <c r="F12" s="10"/>
      <c r="G12" s="9"/>
      <c r="H12" s="9"/>
      <c r="I12" s="10"/>
      <c r="J12" s="9"/>
      <c r="K12" s="18"/>
    </row>
    <row r="13" spans="1:11" ht="39" customHeight="1" x14ac:dyDescent="0.4">
      <c r="A13" s="9"/>
      <c r="B13" s="9"/>
      <c r="C13" s="9"/>
      <c r="D13" s="9"/>
      <c r="E13" s="9"/>
      <c r="F13" s="10"/>
      <c r="G13" s="9"/>
      <c r="H13" s="10"/>
      <c r="I13" s="10"/>
      <c r="J13" s="9"/>
      <c r="K13" s="18"/>
    </row>
    <row r="14" spans="1:11" ht="39" customHeight="1" x14ac:dyDescent="0.4">
      <c r="A14" s="9"/>
      <c r="B14" s="9"/>
      <c r="C14" s="10"/>
      <c r="D14" s="9"/>
      <c r="E14" s="10"/>
      <c r="F14" s="10"/>
      <c r="G14" s="9"/>
      <c r="H14" s="9"/>
      <c r="I14" s="10"/>
      <c r="J14" s="9"/>
      <c r="K14" s="18"/>
    </row>
    <row r="15" spans="1:11" ht="39" customHeight="1" x14ac:dyDescent="0.4">
      <c r="A15" s="9"/>
      <c r="B15" s="9"/>
      <c r="C15" s="10"/>
      <c r="D15" s="9"/>
      <c r="E15" s="10"/>
      <c r="F15" s="10"/>
      <c r="G15" s="9"/>
      <c r="H15" s="9"/>
      <c r="I15" s="10"/>
      <c r="J15" s="9"/>
      <c r="K15" s="18"/>
    </row>
    <row r="16" spans="1:11" ht="39" customHeight="1" x14ac:dyDescent="0.4">
      <c r="A16" s="9"/>
      <c r="B16" s="9"/>
      <c r="C16" s="10"/>
      <c r="D16" s="9"/>
      <c r="E16" s="10"/>
      <c r="F16" s="10"/>
      <c r="G16" s="9"/>
      <c r="H16" s="9"/>
      <c r="I16" s="10"/>
      <c r="J16" s="9"/>
      <c r="K16" s="18"/>
    </row>
    <row r="17" spans="1:11" ht="39" customHeight="1" x14ac:dyDescent="0.4">
      <c r="A17" s="9"/>
      <c r="B17" s="9"/>
      <c r="C17" s="10"/>
      <c r="D17" s="9"/>
      <c r="E17" s="10"/>
      <c r="F17" s="10"/>
      <c r="G17" s="9"/>
      <c r="H17" s="9"/>
      <c r="I17" s="10"/>
      <c r="J17" s="9"/>
      <c r="K17" s="18"/>
    </row>
  </sheetData>
  <autoFilter ref="A1:K17" xr:uid="{00000000-0001-0000-0300-000000000000}">
    <sortState xmlns:xlrd2="http://schemas.microsoft.com/office/spreadsheetml/2017/richdata2" ref="A2:K17">
      <sortCondition descending="1" ref="K1:K17"/>
    </sortState>
  </autoFilter>
  <sortState xmlns:xlrd2="http://schemas.microsoft.com/office/spreadsheetml/2017/richdata2" ref="A2:K17">
    <sortCondition descending="1" ref="K1:K17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9"/>
  <sheetViews>
    <sheetView zoomScale="90" zoomScaleNormal="90" workbookViewId="0">
      <selection activeCell="A6" sqref="A6"/>
    </sheetView>
  </sheetViews>
  <sheetFormatPr defaultColWidth="9.140625" defaultRowHeight="15" x14ac:dyDescent="0.25"/>
  <cols>
    <col min="1" max="1" width="23.42578125" style="2" customWidth="1"/>
    <col min="2" max="2" width="24.85546875" style="2" customWidth="1"/>
    <col min="3" max="3" width="13.7109375" style="2" customWidth="1"/>
    <col min="4" max="4" width="12" style="2" customWidth="1"/>
    <col min="5" max="5" width="26.28515625" style="2" customWidth="1"/>
    <col min="6" max="6" width="13.42578125" style="2" customWidth="1"/>
    <col min="7" max="7" width="12.85546875" style="2" customWidth="1"/>
    <col min="8" max="8" width="24.28515625" style="2" customWidth="1"/>
    <col min="9" max="10" width="15.5703125" style="2" customWidth="1"/>
    <col min="11" max="11" width="17.7109375" style="2" customWidth="1"/>
    <col min="12" max="16384" width="9.140625" style="2"/>
  </cols>
  <sheetData>
    <row r="1" spans="1:12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</row>
    <row r="2" spans="1:12" ht="38.25" customHeight="1" x14ac:dyDescent="0.4">
      <c r="A2" s="9" t="s">
        <v>9</v>
      </c>
      <c r="B2" s="9" t="s">
        <v>94</v>
      </c>
      <c r="C2" s="9">
        <v>3.52</v>
      </c>
      <c r="D2" s="9">
        <v>367</v>
      </c>
      <c r="E2" s="9" t="s">
        <v>95</v>
      </c>
      <c r="F2" s="9">
        <v>3.69</v>
      </c>
      <c r="G2" s="9">
        <v>270</v>
      </c>
      <c r="H2" s="9" t="s">
        <v>96</v>
      </c>
      <c r="I2" s="10">
        <v>14.23</v>
      </c>
      <c r="J2" s="9">
        <v>351</v>
      </c>
      <c r="K2" s="11">
        <f t="shared" ref="K2:K7" si="0">D2+G2+J2</f>
        <v>988</v>
      </c>
    </row>
    <row r="3" spans="1:12" ht="36.75" customHeight="1" x14ac:dyDescent="0.4">
      <c r="A3" s="9" t="s">
        <v>80</v>
      </c>
      <c r="B3" s="9" t="s">
        <v>97</v>
      </c>
      <c r="C3" s="10">
        <v>2.78</v>
      </c>
      <c r="D3" s="9">
        <v>175</v>
      </c>
      <c r="E3" s="9" t="s">
        <v>98</v>
      </c>
      <c r="F3" s="9">
        <v>3.96</v>
      </c>
      <c r="G3" s="9">
        <v>290</v>
      </c>
      <c r="H3" s="9" t="s">
        <v>99</v>
      </c>
      <c r="I3" s="10">
        <v>13.68</v>
      </c>
      <c r="J3" s="9">
        <v>335</v>
      </c>
      <c r="K3" s="11">
        <f t="shared" si="0"/>
        <v>800</v>
      </c>
    </row>
    <row r="4" spans="1:12" ht="38.25" customHeight="1" x14ac:dyDescent="0.4">
      <c r="A4" s="9" t="s">
        <v>70</v>
      </c>
      <c r="B4" s="9" t="s">
        <v>100</v>
      </c>
      <c r="C4" s="10">
        <v>2.74</v>
      </c>
      <c r="D4" s="9">
        <v>165</v>
      </c>
      <c r="E4" s="9" t="s">
        <v>101</v>
      </c>
      <c r="F4" s="10">
        <v>3.57</v>
      </c>
      <c r="G4" s="9">
        <v>261</v>
      </c>
      <c r="H4" s="9" t="s">
        <v>102</v>
      </c>
      <c r="I4" s="10">
        <v>11.94</v>
      </c>
      <c r="J4" s="9">
        <v>277</v>
      </c>
      <c r="K4" s="11">
        <f t="shared" si="0"/>
        <v>703</v>
      </c>
    </row>
    <row r="5" spans="1:12" ht="36.75" customHeight="1" x14ac:dyDescent="0.4">
      <c r="A5" s="9" t="s">
        <v>17</v>
      </c>
      <c r="B5" s="9" t="s">
        <v>103</v>
      </c>
      <c r="C5" s="9">
        <v>2.92</v>
      </c>
      <c r="D5" s="9">
        <v>212</v>
      </c>
      <c r="E5" s="9" t="s">
        <v>104</v>
      </c>
      <c r="F5" s="9">
        <v>3.35</v>
      </c>
      <c r="G5" s="9">
        <v>245</v>
      </c>
      <c r="H5" s="9" t="s">
        <v>105</v>
      </c>
      <c r="I5" s="10">
        <v>9.42</v>
      </c>
      <c r="J5" s="9">
        <v>181</v>
      </c>
      <c r="K5" s="11">
        <f t="shared" si="0"/>
        <v>638</v>
      </c>
    </row>
    <row r="6" spans="1:12" ht="39" customHeight="1" x14ac:dyDescent="0.4">
      <c r="A6" s="9" t="s">
        <v>25</v>
      </c>
      <c r="B6" s="9" t="s">
        <v>106</v>
      </c>
      <c r="C6" s="9">
        <v>2.98</v>
      </c>
      <c r="D6" s="9">
        <v>227</v>
      </c>
      <c r="E6" s="9" t="s">
        <v>107</v>
      </c>
      <c r="F6" s="9">
        <v>3.52</v>
      </c>
      <c r="G6" s="9">
        <v>258</v>
      </c>
      <c r="H6" s="9" t="s">
        <v>108</v>
      </c>
      <c r="I6" s="10">
        <v>6.7</v>
      </c>
      <c r="J6" s="9">
        <v>97</v>
      </c>
      <c r="K6" s="11">
        <f t="shared" si="0"/>
        <v>582</v>
      </c>
    </row>
    <row r="7" spans="1:12" ht="39" customHeight="1" x14ac:dyDescent="0.4">
      <c r="A7" s="9" t="s">
        <v>13</v>
      </c>
      <c r="B7" s="9" t="s">
        <v>109</v>
      </c>
      <c r="C7" s="9">
        <v>2.38</v>
      </c>
      <c r="D7" s="9">
        <v>72</v>
      </c>
      <c r="E7" s="9" t="s">
        <v>110</v>
      </c>
      <c r="F7" s="9">
        <v>6</v>
      </c>
      <c r="G7" s="9">
        <v>439</v>
      </c>
      <c r="H7" s="9" t="s">
        <v>111</v>
      </c>
      <c r="I7" s="10">
        <v>5.75</v>
      </c>
      <c r="J7" s="9">
        <v>68</v>
      </c>
      <c r="K7" s="11">
        <f t="shared" si="0"/>
        <v>579</v>
      </c>
    </row>
    <row r="8" spans="1:12" ht="39" customHeight="1" x14ac:dyDescent="0.4">
      <c r="A8" s="9"/>
      <c r="B8" s="9"/>
      <c r="C8" s="9"/>
      <c r="D8" s="9"/>
      <c r="E8" s="9"/>
      <c r="F8" s="9"/>
      <c r="G8" s="9"/>
      <c r="H8" s="9"/>
      <c r="I8" s="10"/>
      <c r="J8" s="9"/>
      <c r="K8" s="11"/>
    </row>
    <row r="9" spans="1:12" ht="39" customHeight="1" x14ac:dyDescent="0.4">
      <c r="A9" s="9"/>
      <c r="B9" s="9"/>
      <c r="C9" s="9"/>
      <c r="D9" s="9"/>
      <c r="E9" s="9"/>
      <c r="F9" s="10"/>
      <c r="G9" s="9"/>
      <c r="H9" s="9"/>
      <c r="I9" s="10"/>
      <c r="J9" s="9"/>
      <c r="K9" s="18"/>
    </row>
    <row r="10" spans="1:12" ht="36" customHeight="1" x14ac:dyDescent="0.3">
      <c r="A10" s="5"/>
      <c r="B10" s="5"/>
      <c r="C10" s="5"/>
      <c r="D10" s="5"/>
      <c r="E10" s="5"/>
      <c r="F10" s="5"/>
      <c r="G10" s="5"/>
      <c r="H10" s="5"/>
      <c r="I10" s="6"/>
      <c r="J10" s="5"/>
      <c r="K10" s="5"/>
    </row>
    <row r="11" spans="1:12" ht="18.75" x14ac:dyDescent="0.3">
      <c r="A11" s="5"/>
      <c r="B11" s="5"/>
      <c r="C11" s="5"/>
      <c r="D11" s="5"/>
      <c r="E11" s="5"/>
      <c r="F11" s="5"/>
      <c r="G11" s="5"/>
      <c r="H11" s="5"/>
      <c r="I11" s="6"/>
      <c r="J11" s="5"/>
      <c r="K11" s="5"/>
      <c r="L11" s="2" t="s">
        <v>112</v>
      </c>
    </row>
    <row r="12" spans="1:12" ht="32.25" hidden="1" customHeight="1" x14ac:dyDescent="0.3">
      <c r="A12" s="5"/>
      <c r="B12" s="5"/>
      <c r="C12" s="5" t="s">
        <v>113</v>
      </c>
      <c r="D12" s="5">
        <v>295</v>
      </c>
      <c r="E12" s="5"/>
      <c r="F12" s="5" t="s">
        <v>114</v>
      </c>
      <c r="G12" s="2">
        <v>494</v>
      </c>
      <c r="H12" s="5"/>
      <c r="I12" s="5" t="s">
        <v>115</v>
      </c>
      <c r="J12" s="5">
        <v>300</v>
      </c>
      <c r="K12" s="5"/>
    </row>
    <row r="13" spans="1:12" ht="18.75" hidden="1" x14ac:dyDescent="0.3">
      <c r="A13" s="5"/>
      <c r="B13" s="5"/>
      <c r="C13" s="5" t="s">
        <v>116</v>
      </c>
      <c r="D13" s="5">
        <v>463</v>
      </c>
      <c r="E13" s="5"/>
      <c r="F13" s="5" t="s">
        <v>117</v>
      </c>
      <c r="G13" s="2">
        <v>344</v>
      </c>
      <c r="H13" s="5"/>
      <c r="I13" s="5" t="s">
        <v>118</v>
      </c>
      <c r="J13" s="5">
        <v>278</v>
      </c>
      <c r="K13" s="5"/>
    </row>
    <row r="14" spans="1:12" ht="18.75" hidden="1" x14ac:dyDescent="0.3">
      <c r="A14" s="5"/>
      <c r="B14" s="5"/>
      <c r="C14" s="5" t="s">
        <v>119</v>
      </c>
      <c r="D14" s="5">
        <v>351</v>
      </c>
      <c r="E14" s="5"/>
      <c r="F14" s="5" t="s">
        <v>120</v>
      </c>
      <c r="G14" s="2">
        <v>538</v>
      </c>
      <c r="H14" s="5"/>
      <c r="I14" s="5" t="s">
        <v>121</v>
      </c>
      <c r="J14" s="5">
        <v>365</v>
      </c>
      <c r="K14" s="5"/>
    </row>
    <row r="15" spans="1:12" ht="18.75" hidden="1" x14ac:dyDescent="0.3">
      <c r="A15" s="5"/>
      <c r="B15" s="5"/>
      <c r="C15" s="2" t="s">
        <v>122</v>
      </c>
      <c r="D15" s="2">
        <v>333</v>
      </c>
      <c r="E15" s="5"/>
      <c r="F15" s="2" t="s">
        <v>123</v>
      </c>
      <c r="G15" s="2">
        <v>354</v>
      </c>
      <c r="H15" s="5"/>
      <c r="I15" s="2" t="s">
        <v>124</v>
      </c>
      <c r="J15" s="2">
        <v>187</v>
      </c>
      <c r="K15" s="5"/>
    </row>
    <row r="16" spans="1:12" ht="18.75" hidden="1" x14ac:dyDescent="0.3">
      <c r="A16" s="5"/>
      <c r="B16" s="5"/>
      <c r="C16" s="2" t="s">
        <v>125</v>
      </c>
      <c r="D16" s="2">
        <v>331</v>
      </c>
      <c r="E16" s="5"/>
      <c r="F16" s="2" t="s">
        <v>126</v>
      </c>
      <c r="G16" s="2">
        <v>439</v>
      </c>
      <c r="H16" s="5"/>
      <c r="I16" s="2" t="s">
        <v>127</v>
      </c>
      <c r="J16" s="2">
        <v>436</v>
      </c>
      <c r="K16" s="5"/>
    </row>
    <row r="17" spans="1:11" ht="18.75" hidden="1" x14ac:dyDescent="0.3">
      <c r="A17" s="5"/>
      <c r="B17" s="5"/>
      <c r="C17" s="2" t="s">
        <v>128</v>
      </c>
      <c r="D17" s="2">
        <v>222</v>
      </c>
      <c r="E17" s="5"/>
      <c r="F17" s="2" t="s">
        <v>129</v>
      </c>
      <c r="G17" s="2">
        <v>282</v>
      </c>
      <c r="H17" s="5"/>
      <c r="I17" s="2" t="s">
        <v>130</v>
      </c>
      <c r="J17" s="2">
        <v>282</v>
      </c>
      <c r="K17" s="5"/>
    </row>
    <row r="18" spans="1:11" hidden="1" x14ac:dyDescent="0.25">
      <c r="C18" s="2" t="s">
        <v>131</v>
      </c>
      <c r="D18" s="2">
        <v>209</v>
      </c>
      <c r="F18" s="2" t="s">
        <v>132</v>
      </c>
      <c r="G18" s="2">
        <v>406</v>
      </c>
      <c r="I18" s="2" t="s">
        <v>133</v>
      </c>
      <c r="J18" s="2">
        <v>244</v>
      </c>
    </row>
    <row r="19" spans="1:11" hidden="1" x14ac:dyDescent="0.25">
      <c r="C19" s="2" t="s">
        <v>134</v>
      </c>
      <c r="D19" s="2">
        <v>406</v>
      </c>
      <c r="F19" s="2" t="s">
        <v>135</v>
      </c>
      <c r="G19" s="2">
        <v>395</v>
      </c>
      <c r="I19" s="2" t="s">
        <v>136</v>
      </c>
      <c r="J19" s="2">
        <v>442</v>
      </c>
    </row>
  </sheetData>
  <autoFilter ref="A1:K19" xr:uid="{00000000-0001-0000-0400-000000000000}">
    <sortState xmlns:xlrd2="http://schemas.microsoft.com/office/spreadsheetml/2017/richdata2" ref="A2:K19">
      <sortCondition descending="1" ref="K1:K19"/>
    </sortState>
  </autoFilter>
  <sortState xmlns:xlrd2="http://schemas.microsoft.com/office/spreadsheetml/2017/richdata2" ref="A2:K8">
    <sortCondition descending="1" ref="K2:K8"/>
  </sortState>
  <printOptions gridLines="1"/>
  <pageMargins left="0.25" right="0.25" top="0.75" bottom="0.75" header="0.3" footer="0.3"/>
  <pageSetup paperSize="9" scale="71" fitToHeight="0" orientation="landscape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"/>
  <sheetViews>
    <sheetView zoomScale="85" zoomScaleNormal="85" workbookViewId="0">
      <selection activeCell="D5" sqref="D5"/>
    </sheetView>
  </sheetViews>
  <sheetFormatPr defaultColWidth="9.140625" defaultRowHeight="15" x14ac:dyDescent="0.25"/>
  <cols>
    <col min="1" max="1" width="15.28515625" style="2" customWidth="1"/>
    <col min="2" max="2" width="31.42578125" style="2" customWidth="1"/>
    <col min="3" max="3" width="13.85546875" style="2" customWidth="1"/>
    <col min="4" max="4" width="10.85546875" style="2" customWidth="1"/>
    <col min="5" max="5" width="23.85546875" style="2" customWidth="1"/>
    <col min="6" max="6" width="14.42578125" style="3" customWidth="1"/>
    <col min="7" max="7" width="11.42578125" style="2" customWidth="1"/>
    <col min="8" max="8" width="23.7109375" style="2" customWidth="1"/>
    <col min="9" max="9" width="15.5703125" style="3" customWidth="1"/>
    <col min="10" max="10" width="15.5703125" style="2" customWidth="1"/>
    <col min="11" max="11" width="17.7109375" style="2" customWidth="1"/>
    <col min="12" max="16384" width="9.140625" style="2"/>
  </cols>
  <sheetData>
    <row r="1" spans="1:12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  <c r="L1" s="4"/>
    </row>
    <row r="2" spans="1:12" ht="36.75" customHeight="1" x14ac:dyDescent="0.4">
      <c r="A2" s="9" t="s">
        <v>9</v>
      </c>
      <c r="B2" s="9" t="s">
        <v>137</v>
      </c>
      <c r="C2" s="9">
        <v>3.8</v>
      </c>
      <c r="D2" s="9">
        <v>439</v>
      </c>
      <c r="E2" s="9" t="s">
        <v>138</v>
      </c>
      <c r="F2" s="10">
        <v>5.44</v>
      </c>
      <c r="G2" s="9">
        <v>395</v>
      </c>
      <c r="H2" s="9" t="s">
        <v>139</v>
      </c>
      <c r="I2" s="13">
        <v>25.8</v>
      </c>
      <c r="J2" s="9">
        <v>617</v>
      </c>
      <c r="K2" s="11">
        <f>D2+G2+J2</f>
        <v>1451</v>
      </c>
      <c r="L2" s="5"/>
    </row>
    <row r="3" spans="1:12" ht="36.75" customHeight="1" x14ac:dyDescent="0.4">
      <c r="A3" s="9" t="s">
        <v>13</v>
      </c>
      <c r="B3" s="9" t="s">
        <v>140</v>
      </c>
      <c r="C3" s="9">
        <v>3.24</v>
      </c>
      <c r="D3" s="9">
        <v>295</v>
      </c>
      <c r="E3" s="9" t="s">
        <v>141</v>
      </c>
      <c r="F3" s="10">
        <v>4.18</v>
      </c>
      <c r="G3" s="9">
        <v>306</v>
      </c>
      <c r="H3" s="15" t="s">
        <v>142</v>
      </c>
      <c r="I3" s="13">
        <v>12.52</v>
      </c>
      <c r="J3" s="9">
        <v>296</v>
      </c>
      <c r="K3" s="11">
        <f>D3+G3+J3</f>
        <v>897</v>
      </c>
      <c r="L3" s="5"/>
    </row>
    <row r="4" spans="1:12" ht="36.75" customHeight="1" x14ac:dyDescent="0.4">
      <c r="A4" s="9" t="s">
        <v>25</v>
      </c>
      <c r="B4" s="9" t="s">
        <v>143</v>
      </c>
      <c r="C4" s="9">
        <v>3.05</v>
      </c>
      <c r="D4" s="9">
        <v>245</v>
      </c>
      <c r="E4" s="9" t="s">
        <v>144</v>
      </c>
      <c r="F4" s="10" t="s">
        <v>20</v>
      </c>
      <c r="G4" s="9">
        <v>0</v>
      </c>
      <c r="H4" s="9" t="s">
        <v>145</v>
      </c>
      <c r="I4" s="13">
        <v>8.3000000000000007</v>
      </c>
      <c r="J4" s="9">
        <v>145</v>
      </c>
      <c r="K4" s="11">
        <f>D4+G4+J4</f>
        <v>390</v>
      </c>
      <c r="L4" s="5"/>
    </row>
    <row r="5" spans="1:12" ht="39" customHeight="1" x14ac:dyDescent="0.4">
      <c r="A5" s="9"/>
      <c r="B5" s="9"/>
      <c r="C5" s="9"/>
      <c r="D5" s="9"/>
      <c r="E5" s="9"/>
      <c r="F5" s="10"/>
      <c r="G5" s="9"/>
      <c r="H5" s="9"/>
      <c r="I5" s="13"/>
      <c r="J5" s="9"/>
      <c r="K5" s="11"/>
      <c r="L5" s="5"/>
    </row>
    <row r="6" spans="1:12" ht="38.25" customHeight="1" x14ac:dyDescent="0.4">
      <c r="A6" s="14"/>
      <c r="B6" s="9"/>
      <c r="C6" s="9"/>
      <c r="D6" s="9"/>
      <c r="E6" s="9"/>
      <c r="F6" s="10"/>
      <c r="G6" s="9"/>
      <c r="H6" s="5"/>
      <c r="I6" s="13"/>
      <c r="J6" s="9"/>
      <c r="K6" s="11"/>
      <c r="L6" s="5"/>
    </row>
    <row r="7" spans="1:12" ht="38.25" customHeight="1" x14ac:dyDescent="0.4">
      <c r="A7" s="9"/>
      <c r="B7" s="9"/>
      <c r="C7" s="9"/>
      <c r="D7" s="9"/>
      <c r="E7" s="9"/>
      <c r="F7" s="10"/>
      <c r="G7" s="9"/>
      <c r="H7" s="9"/>
      <c r="I7" s="13"/>
      <c r="J7" s="9"/>
      <c r="K7" s="11"/>
      <c r="L7" s="5"/>
    </row>
    <row r="8" spans="1:12" ht="36" customHeight="1" x14ac:dyDescent="0.4">
      <c r="A8" s="9"/>
      <c r="B8" s="9"/>
      <c r="C8" s="9"/>
      <c r="D8" s="9"/>
      <c r="E8" s="9"/>
      <c r="F8" s="10"/>
      <c r="G8" s="9"/>
      <c r="H8" s="9"/>
      <c r="I8" s="13"/>
      <c r="J8" s="9"/>
      <c r="K8" s="11"/>
      <c r="L8" s="5"/>
    </row>
    <row r="9" spans="1:12" ht="35.25" customHeight="1" x14ac:dyDescent="0.3">
      <c r="A9" s="5"/>
      <c r="B9" s="5"/>
      <c r="C9" s="5"/>
      <c r="D9" s="5"/>
      <c r="E9" s="5"/>
      <c r="F9" s="6"/>
      <c r="G9" s="5"/>
      <c r="H9" s="5"/>
      <c r="I9" s="6"/>
      <c r="J9" s="5"/>
      <c r="K9" s="5"/>
      <c r="L9" s="5"/>
    </row>
    <row r="10" spans="1:12" ht="18.75" x14ac:dyDescent="0.3">
      <c r="A10" s="5"/>
      <c r="B10" s="5"/>
      <c r="C10" s="5"/>
      <c r="D10" s="5"/>
      <c r="F10" s="6"/>
      <c r="G10" s="5"/>
      <c r="H10" s="5"/>
      <c r="I10" s="6"/>
      <c r="J10" s="5"/>
      <c r="K10" s="5"/>
      <c r="L10" s="5"/>
    </row>
    <row r="11" spans="1:12" ht="18.75" x14ac:dyDescent="0.3">
      <c r="A11" s="5"/>
      <c r="B11" s="5"/>
      <c r="C11" s="5"/>
      <c r="F11" s="6"/>
      <c r="H11" s="5"/>
      <c r="I11" s="6"/>
      <c r="K11" s="5"/>
      <c r="L11" s="5"/>
    </row>
  </sheetData>
  <autoFilter ref="A1:K12" xr:uid="{00000000-0001-0000-0500-000000000000}">
    <sortState xmlns:xlrd2="http://schemas.microsoft.com/office/spreadsheetml/2017/richdata2" ref="A2:K12">
      <sortCondition descending="1" ref="K1:K12"/>
    </sortState>
  </autoFilter>
  <sortState xmlns:xlrd2="http://schemas.microsoft.com/office/spreadsheetml/2017/richdata2" ref="A2:K11">
    <sortCondition descending="1" ref="K1:K11"/>
  </sortState>
  <printOptions gridLines="1"/>
  <pageMargins left="0.25" right="0.25" top="0.75" bottom="0.75" header="0.3" footer="0.3"/>
  <pageSetup paperSize="9" scale="70" orientation="landscape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zoomScale="90" zoomScaleNormal="90" workbookViewId="0">
      <selection activeCell="C14" sqref="C14"/>
    </sheetView>
  </sheetViews>
  <sheetFormatPr defaultColWidth="2.140625" defaultRowHeight="15" x14ac:dyDescent="0.25"/>
  <cols>
    <col min="1" max="1" width="15" style="2" customWidth="1"/>
    <col min="2" max="2" width="27.28515625" style="2" bestFit="1" customWidth="1"/>
    <col min="3" max="3" width="13.85546875" style="3" customWidth="1"/>
    <col min="4" max="4" width="11.140625" style="2" bestFit="1" customWidth="1"/>
    <col min="5" max="5" width="26.42578125" style="2" bestFit="1" customWidth="1"/>
    <col min="6" max="6" width="14.5703125" style="2" bestFit="1" customWidth="1"/>
    <col min="7" max="7" width="11.7109375" style="2" bestFit="1" customWidth="1"/>
    <col min="8" max="8" width="20.42578125" style="2" bestFit="1" customWidth="1"/>
    <col min="9" max="9" width="16.5703125" style="2" bestFit="1" customWidth="1"/>
    <col min="10" max="10" width="13.85546875" style="2" bestFit="1" customWidth="1"/>
    <col min="11" max="11" width="14.85546875" style="2" bestFit="1" customWidth="1"/>
    <col min="12" max="12" width="7.5703125" style="2" customWidth="1"/>
    <col min="13" max="16384" width="2.140625" style="2"/>
  </cols>
  <sheetData>
    <row r="1" spans="1:11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</row>
    <row r="2" spans="1:11" ht="38.25" customHeight="1" x14ac:dyDescent="0.4">
      <c r="A2" s="9" t="s">
        <v>146</v>
      </c>
      <c r="B2" s="9" t="s">
        <v>147</v>
      </c>
      <c r="C2" s="10">
        <v>3.65</v>
      </c>
      <c r="D2" s="9">
        <v>401</v>
      </c>
      <c r="E2" s="9" t="s">
        <v>148</v>
      </c>
      <c r="F2" s="10">
        <v>5.0599999999999996</v>
      </c>
      <c r="G2" s="9">
        <v>371</v>
      </c>
      <c r="H2" s="9" t="s">
        <v>149</v>
      </c>
      <c r="I2" s="10">
        <v>16.420000000000002</v>
      </c>
      <c r="J2" s="9">
        <v>408</v>
      </c>
      <c r="K2" s="11">
        <f>D2+G2+J2</f>
        <v>1180</v>
      </c>
    </row>
    <row r="3" spans="1:11" ht="33" customHeight="1" x14ac:dyDescent="0.4">
      <c r="A3" s="9" t="s">
        <v>29</v>
      </c>
      <c r="B3" s="9" t="s">
        <v>150</v>
      </c>
      <c r="C3" s="10">
        <v>3.88</v>
      </c>
      <c r="D3" s="9">
        <v>460</v>
      </c>
      <c r="E3" s="5" t="s">
        <v>151</v>
      </c>
      <c r="F3" s="10">
        <v>8.11</v>
      </c>
      <c r="G3" s="9">
        <v>594</v>
      </c>
      <c r="H3" s="9" t="s">
        <v>152</v>
      </c>
      <c r="I3" s="10">
        <v>7.55</v>
      </c>
      <c r="J3" s="9">
        <v>122</v>
      </c>
      <c r="K3" s="11">
        <f>D3+G3+J3</f>
        <v>1176</v>
      </c>
    </row>
    <row r="4" spans="1:11" ht="36.75" customHeight="1" x14ac:dyDescent="0.4">
      <c r="A4" s="9" t="s">
        <v>80</v>
      </c>
      <c r="B4" s="9" t="s">
        <v>153</v>
      </c>
      <c r="C4" s="10">
        <v>3.2</v>
      </c>
      <c r="D4" s="9">
        <v>284</v>
      </c>
      <c r="E4" s="9" t="s">
        <v>154</v>
      </c>
      <c r="F4" s="10">
        <v>5.69</v>
      </c>
      <c r="G4" s="9">
        <v>417</v>
      </c>
      <c r="H4" s="9" t="s">
        <v>155</v>
      </c>
      <c r="I4" s="10">
        <v>8.82</v>
      </c>
      <c r="J4" s="9">
        <v>160</v>
      </c>
      <c r="K4" s="11">
        <f>D4+G4+J4</f>
        <v>861</v>
      </c>
    </row>
    <row r="5" spans="1:11" ht="38.25" customHeight="1" x14ac:dyDescent="0.4">
      <c r="A5" s="9" t="s">
        <v>50</v>
      </c>
      <c r="B5" s="9" t="s">
        <v>156</v>
      </c>
      <c r="C5" s="10">
        <v>3.29</v>
      </c>
      <c r="D5" s="9">
        <v>307</v>
      </c>
      <c r="E5" s="9" t="s">
        <v>157</v>
      </c>
      <c r="F5" s="10">
        <v>3.97</v>
      </c>
      <c r="G5" s="9">
        <v>289</v>
      </c>
      <c r="H5" s="9" t="s">
        <v>158</v>
      </c>
      <c r="I5" s="10">
        <v>7.47</v>
      </c>
      <c r="J5" s="9">
        <v>120</v>
      </c>
      <c r="K5" s="11">
        <f>D5+G5+J5</f>
        <v>716</v>
      </c>
    </row>
    <row r="6" spans="1:11" ht="38.25" customHeight="1" x14ac:dyDescent="0.4">
      <c r="A6" s="9" t="s">
        <v>17</v>
      </c>
      <c r="B6" s="5" t="s">
        <v>159</v>
      </c>
      <c r="C6" s="10">
        <v>2.93</v>
      </c>
      <c r="D6" s="9">
        <v>214</v>
      </c>
      <c r="E6" s="5" t="s">
        <v>160</v>
      </c>
      <c r="F6" s="10">
        <v>3.94</v>
      </c>
      <c r="G6" s="9">
        <v>287</v>
      </c>
      <c r="H6" s="9" t="s">
        <v>161</v>
      </c>
      <c r="I6" s="10">
        <v>6.55</v>
      </c>
      <c r="J6" s="9">
        <v>91</v>
      </c>
      <c r="K6" s="11">
        <f>D6+G6+J6</f>
        <v>592</v>
      </c>
    </row>
    <row r="7" spans="1:11" ht="38.25" customHeight="1" x14ac:dyDescent="0.4">
      <c r="A7" s="9"/>
      <c r="B7" s="9"/>
      <c r="C7" s="10"/>
      <c r="D7" s="9"/>
      <c r="E7" s="9"/>
      <c r="F7" s="10"/>
      <c r="G7" s="9"/>
      <c r="H7" s="9"/>
      <c r="I7" s="10"/>
      <c r="J7" s="9"/>
      <c r="K7" s="11"/>
    </row>
    <row r="8" spans="1:11" ht="36.75" customHeight="1" x14ac:dyDescent="0.4">
      <c r="A8" s="9"/>
      <c r="B8" s="9"/>
      <c r="C8" s="10"/>
      <c r="D8" s="9"/>
      <c r="E8" s="9"/>
      <c r="F8" s="10"/>
      <c r="G8" s="9"/>
      <c r="H8" s="9"/>
      <c r="I8" s="10"/>
      <c r="J8" s="9"/>
      <c r="K8" s="11"/>
    </row>
    <row r="9" spans="1:11" ht="36.75" customHeight="1" x14ac:dyDescent="0.4">
      <c r="A9" s="9"/>
      <c r="B9" s="9"/>
      <c r="C9" s="10"/>
      <c r="D9" s="9"/>
      <c r="E9" s="19"/>
      <c r="F9" s="10"/>
      <c r="G9" s="9"/>
      <c r="H9" s="9"/>
      <c r="I9" s="10"/>
      <c r="J9" s="9"/>
      <c r="K9" s="11"/>
    </row>
    <row r="10" spans="1:11" ht="36" customHeight="1" x14ac:dyDescent="0.4">
      <c r="A10" s="9"/>
      <c r="B10" s="9"/>
      <c r="C10" s="10"/>
      <c r="D10" s="9"/>
      <c r="E10" s="9"/>
      <c r="F10" s="10"/>
      <c r="G10" s="9"/>
      <c r="H10" s="14"/>
      <c r="I10" s="10"/>
      <c r="J10" s="9"/>
      <c r="K10" s="11"/>
    </row>
    <row r="11" spans="1:11" ht="36.75" customHeight="1" x14ac:dyDescent="0.3">
      <c r="A11" s="5"/>
      <c r="B11" s="5"/>
      <c r="C11" s="6"/>
      <c r="D11" s="5"/>
      <c r="E11" s="5"/>
      <c r="F11" s="5"/>
      <c r="G11" s="5"/>
      <c r="H11" s="5"/>
      <c r="I11" s="6"/>
      <c r="J11" s="5"/>
      <c r="K11" s="5"/>
    </row>
    <row r="12" spans="1:11" ht="18.75" x14ac:dyDescent="0.3">
      <c r="A12" s="5"/>
      <c r="B12" s="5"/>
      <c r="C12" s="6"/>
      <c r="D12" s="5"/>
      <c r="E12" s="5"/>
      <c r="F12" s="6"/>
      <c r="G12" s="5"/>
      <c r="H12" s="5"/>
      <c r="I12" s="6"/>
      <c r="J12" s="5"/>
      <c r="K12" s="5"/>
    </row>
    <row r="13" spans="1:11" ht="18.75" x14ac:dyDescent="0.3">
      <c r="A13" s="5"/>
      <c r="B13" s="5"/>
      <c r="C13" s="6"/>
      <c r="D13" s="5"/>
      <c r="E13" s="5"/>
      <c r="F13" s="6"/>
      <c r="G13" s="5"/>
      <c r="H13" s="5"/>
      <c r="I13" s="5"/>
      <c r="J13" s="5"/>
      <c r="K13" s="5"/>
    </row>
    <row r="14" spans="1:11" ht="18.75" x14ac:dyDescent="0.3">
      <c r="A14" s="5"/>
      <c r="B14" s="5"/>
      <c r="C14" s="6"/>
      <c r="D14" s="5"/>
      <c r="E14" s="5"/>
      <c r="F14" s="5"/>
      <c r="G14" s="5"/>
      <c r="H14" s="5"/>
      <c r="I14" s="5"/>
      <c r="J14" s="5"/>
      <c r="K14" s="5"/>
    </row>
    <row r="15" spans="1:11" ht="18.75" x14ac:dyDescent="0.3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</row>
    <row r="16" spans="1:11" ht="18.75" x14ac:dyDescent="0.3">
      <c r="A16" s="5"/>
      <c r="B16" s="5"/>
      <c r="C16" s="6"/>
      <c r="E16" s="5"/>
      <c r="F16" s="5"/>
      <c r="G16" s="5"/>
      <c r="H16" s="5"/>
      <c r="I16" s="5"/>
      <c r="K16" s="5"/>
    </row>
  </sheetData>
  <autoFilter ref="A1:K16" xr:uid="{00000000-0001-0000-0600-000000000000}">
    <sortState xmlns:xlrd2="http://schemas.microsoft.com/office/spreadsheetml/2017/richdata2" ref="A2:K16">
      <sortCondition descending="1" ref="K1:K16"/>
    </sortState>
  </autoFilter>
  <sortState xmlns:xlrd2="http://schemas.microsoft.com/office/spreadsheetml/2017/richdata2" ref="A2:K16">
    <sortCondition descending="1" ref="K1:K16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"/>
  <sheetViews>
    <sheetView zoomScaleNormal="100" workbookViewId="0">
      <selection activeCell="J6" sqref="J6"/>
    </sheetView>
  </sheetViews>
  <sheetFormatPr defaultColWidth="9.140625" defaultRowHeight="15" x14ac:dyDescent="0.25"/>
  <cols>
    <col min="1" max="1" width="21" style="2" customWidth="1"/>
    <col min="2" max="2" width="21.85546875" style="2" customWidth="1"/>
    <col min="3" max="3" width="13.85546875" style="2" bestFit="1" customWidth="1"/>
    <col min="4" max="4" width="11" style="2" bestFit="1" customWidth="1"/>
    <col min="5" max="5" width="21.7109375" style="2" bestFit="1" customWidth="1"/>
    <col min="6" max="6" width="14.5703125" style="2" customWidth="1"/>
    <col min="7" max="7" width="11.7109375" style="2" bestFit="1" customWidth="1"/>
    <col min="8" max="8" width="22.7109375" style="2" bestFit="1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</row>
    <row r="2" spans="1:11" ht="36.75" customHeight="1" x14ac:dyDescent="0.4">
      <c r="A2" s="9" t="s">
        <v>9</v>
      </c>
      <c r="B2" s="9" t="s">
        <v>162</v>
      </c>
      <c r="C2" s="10">
        <v>4.16</v>
      </c>
      <c r="D2" s="9">
        <v>533</v>
      </c>
      <c r="E2" s="9" t="s">
        <v>163</v>
      </c>
      <c r="F2" s="10">
        <v>7.55</v>
      </c>
      <c r="G2" s="9">
        <v>553</v>
      </c>
      <c r="H2" s="9" t="s">
        <v>164</v>
      </c>
      <c r="I2" s="10">
        <v>15.28</v>
      </c>
      <c r="J2" s="9">
        <v>379</v>
      </c>
      <c r="K2" s="11">
        <f>D2+G2+J2</f>
        <v>1465</v>
      </c>
    </row>
    <row r="3" spans="1:11" ht="36.75" customHeight="1" x14ac:dyDescent="0.4">
      <c r="A3" s="9" t="s">
        <v>70</v>
      </c>
      <c r="B3" s="9" t="s">
        <v>165</v>
      </c>
      <c r="C3" s="10">
        <v>3.7</v>
      </c>
      <c r="D3" s="9">
        <v>414</v>
      </c>
      <c r="E3" s="9" t="s">
        <v>166</v>
      </c>
      <c r="F3" s="10">
        <v>7.67</v>
      </c>
      <c r="G3" s="9">
        <v>562</v>
      </c>
      <c r="H3" s="9" t="s">
        <v>167</v>
      </c>
      <c r="I3" s="10">
        <v>13.17</v>
      </c>
      <c r="J3" s="9">
        <v>318</v>
      </c>
      <c r="K3" s="11">
        <f>D3+G3+J3</f>
        <v>1294</v>
      </c>
    </row>
    <row r="4" spans="1:11" ht="37.5" customHeight="1" x14ac:dyDescent="0.4">
      <c r="A4" s="9" t="s">
        <v>25</v>
      </c>
      <c r="B4" s="9" t="s">
        <v>168</v>
      </c>
      <c r="C4" s="10">
        <v>3.39</v>
      </c>
      <c r="D4" s="9">
        <v>333</v>
      </c>
      <c r="E4" s="19" t="s">
        <v>169</v>
      </c>
      <c r="F4" s="10">
        <v>5.52</v>
      </c>
      <c r="G4" s="9">
        <v>404</v>
      </c>
      <c r="H4" s="9" t="s">
        <v>170</v>
      </c>
      <c r="I4" s="10">
        <v>19.03</v>
      </c>
      <c r="J4" s="9">
        <v>470</v>
      </c>
      <c r="K4" s="11">
        <f>D4+G4+J4</f>
        <v>1207</v>
      </c>
    </row>
    <row r="5" spans="1:11" ht="37.5" customHeight="1" x14ac:dyDescent="0.4">
      <c r="A5" s="9" t="s">
        <v>17</v>
      </c>
      <c r="B5" s="9" t="s">
        <v>171</v>
      </c>
      <c r="C5" s="10">
        <v>3.42</v>
      </c>
      <c r="D5" s="9">
        <v>341</v>
      </c>
      <c r="E5" s="9" t="s">
        <v>172</v>
      </c>
      <c r="F5" s="10">
        <v>4.32</v>
      </c>
      <c r="G5" s="9">
        <v>316</v>
      </c>
      <c r="H5" s="9" t="s">
        <v>173</v>
      </c>
      <c r="I5" s="10">
        <v>17.27</v>
      </c>
      <c r="J5" s="9">
        <v>429</v>
      </c>
      <c r="K5" s="11">
        <f>D5+G5+J5</f>
        <v>1086</v>
      </c>
    </row>
    <row r="6" spans="1:11" ht="36.75" customHeight="1" x14ac:dyDescent="0.4">
      <c r="A6" s="9" t="s">
        <v>174</v>
      </c>
      <c r="B6" s="14" t="s">
        <v>175</v>
      </c>
      <c r="C6" s="10">
        <v>3.32</v>
      </c>
      <c r="D6" s="9">
        <v>315</v>
      </c>
      <c r="E6" s="9" t="s">
        <v>176</v>
      </c>
      <c r="F6" s="10">
        <v>4.2</v>
      </c>
      <c r="G6" s="9">
        <v>307</v>
      </c>
      <c r="H6" s="9" t="s">
        <v>177</v>
      </c>
      <c r="I6" s="10">
        <v>13.43</v>
      </c>
      <c r="J6" s="9" t="s">
        <v>112</v>
      </c>
      <c r="K6" s="11" t="e">
        <f>D6+G6+J6</f>
        <v>#VALUE!</v>
      </c>
    </row>
    <row r="7" spans="1:11" ht="37.5" customHeight="1" x14ac:dyDescent="0.35">
      <c r="A7" s="9"/>
      <c r="B7" s="9"/>
      <c r="C7" s="10"/>
      <c r="D7" s="9"/>
      <c r="E7" s="9"/>
      <c r="F7" s="10"/>
      <c r="G7" s="9"/>
      <c r="H7" s="9"/>
      <c r="I7" s="10"/>
      <c r="J7" s="9"/>
      <c r="K7" s="12"/>
    </row>
    <row r="8" spans="1:11" ht="37.5" customHeight="1" x14ac:dyDescent="0.35">
      <c r="A8" s="9"/>
      <c r="B8" s="14"/>
      <c r="C8" s="10"/>
      <c r="D8" s="9"/>
      <c r="E8" s="20"/>
      <c r="F8" s="10"/>
      <c r="G8" s="9"/>
      <c r="H8" s="9"/>
      <c r="I8" s="10"/>
      <c r="J8" s="9"/>
      <c r="K8" s="12"/>
    </row>
    <row r="9" spans="1:11" ht="36" customHeight="1" x14ac:dyDescent="0.35">
      <c r="A9" s="9"/>
      <c r="B9" s="9"/>
      <c r="C9" s="10"/>
      <c r="D9" s="9"/>
      <c r="E9" s="9"/>
      <c r="F9" s="10"/>
      <c r="G9" s="9"/>
      <c r="H9" s="9"/>
      <c r="I9" s="10"/>
      <c r="J9" s="9"/>
      <c r="K9" s="12"/>
    </row>
    <row r="10" spans="1:11" ht="18.75" x14ac:dyDescent="0.3">
      <c r="A10" s="5"/>
      <c r="B10" s="5"/>
      <c r="C10" s="5"/>
      <c r="D10" s="5"/>
      <c r="E10" s="5"/>
      <c r="F10" s="6"/>
      <c r="G10" s="5"/>
      <c r="H10" s="5"/>
      <c r="I10" s="6"/>
      <c r="J10" s="5"/>
      <c r="K10" s="5"/>
    </row>
    <row r="11" spans="1:11" ht="18.75" x14ac:dyDescent="0.3">
      <c r="A11" s="5"/>
      <c r="B11" s="5"/>
      <c r="C11" s="5"/>
      <c r="F11" s="5"/>
      <c r="G11" s="5"/>
      <c r="H11" s="5"/>
      <c r="I11" s="5"/>
      <c r="J11" s="5"/>
      <c r="K11" s="5"/>
    </row>
    <row r="12" spans="1:11" ht="18.75" x14ac:dyDescent="0.3">
      <c r="A12" s="5"/>
      <c r="B12" s="5"/>
      <c r="C12" s="5"/>
      <c r="F12" s="5"/>
      <c r="G12" s="5"/>
      <c r="H12" s="5"/>
      <c r="I12" s="5"/>
      <c r="J12" s="5"/>
      <c r="K12" s="5"/>
    </row>
    <row r="13" spans="1:11" ht="18.75" x14ac:dyDescent="0.3">
      <c r="A13" s="5"/>
      <c r="B13" s="5"/>
      <c r="C13" s="5"/>
      <c r="F13" s="5"/>
      <c r="H13" s="5"/>
      <c r="I13" s="5"/>
      <c r="K13" s="5"/>
    </row>
  </sheetData>
  <autoFilter ref="A1:K13" xr:uid="{00000000-0001-0000-0700-000000000000}">
    <sortState xmlns:xlrd2="http://schemas.microsoft.com/office/spreadsheetml/2017/richdata2" ref="A2:K13">
      <sortCondition descending="1" ref="K1:K13"/>
    </sortState>
  </autoFilter>
  <sortState xmlns:xlrd2="http://schemas.microsoft.com/office/spreadsheetml/2017/richdata2" ref="A2:K13">
    <sortCondition descending="1" ref="K1:K13"/>
  </sortState>
  <printOptions gridLines="1"/>
  <pageMargins left="0.25" right="0.25" top="0.75" bottom="0.75" header="0.3" footer="0.3"/>
  <pageSetup paperSize="9" scale="70" orientation="landscape" r:id="rId1"/>
  <headerFooter>
    <oddHeader>&amp;C&amp;"-,Bold"&amp;16&amp;A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2"/>
  <sheetViews>
    <sheetView zoomScaleNormal="100" workbookViewId="0">
      <selection activeCell="I16" sqref="I16"/>
    </sheetView>
  </sheetViews>
  <sheetFormatPr defaultColWidth="9.140625" defaultRowHeight="15" x14ac:dyDescent="0.25"/>
  <cols>
    <col min="1" max="1" width="12.5703125" style="2" bestFit="1" customWidth="1"/>
    <col min="2" max="2" width="19.85546875" style="2" bestFit="1" customWidth="1"/>
    <col min="3" max="3" width="13.85546875" style="2" customWidth="1"/>
    <col min="4" max="4" width="11" style="2" bestFit="1" customWidth="1"/>
    <col min="5" max="5" width="21.28515625" style="2" bestFit="1" customWidth="1"/>
    <col min="6" max="6" width="14.5703125" style="2" bestFit="1" customWidth="1"/>
    <col min="7" max="7" width="11.7109375" style="2" bestFit="1" customWidth="1"/>
    <col min="8" max="8" width="22.42578125" style="2" customWidth="1"/>
    <col min="9" max="9" width="16.5703125" style="2" bestFit="1" customWidth="1"/>
    <col min="10" max="10" width="13.85546875" style="2" customWidth="1"/>
    <col min="11" max="11" width="14.85546875" style="2" bestFit="1" customWidth="1"/>
    <col min="12" max="16384" width="9.140625" style="2"/>
  </cols>
  <sheetData>
    <row r="1" spans="1:11" s="1" customFormat="1" ht="18.75" x14ac:dyDescent="0.3">
      <c r="A1" s="8" t="s">
        <v>0</v>
      </c>
      <c r="B1" s="8" t="s">
        <v>1</v>
      </c>
      <c r="C1" s="8" t="s">
        <v>2</v>
      </c>
      <c r="D1" s="8" t="s">
        <v>3</v>
      </c>
      <c r="E1" s="8" t="s">
        <v>1</v>
      </c>
      <c r="F1" s="8" t="s">
        <v>4</v>
      </c>
      <c r="G1" s="8" t="s">
        <v>5</v>
      </c>
      <c r="H1" s="8" t="s">
        <v>1</v>
      </c>
      <c r="I1" s="8" t="s">
        <v>6</v>
      </c>
      <c r="J1" s="8" t="s">
        <v>7</v>
      </c>
      <c r="K1" s="8" t="s">
        <v>8</v>
      </c>
    </row>
    <row r="2" spans="1:11" s="5" customFormat="1" ht="38.25" customHeight="1" x14ac:dyDescent="0.4">
      <c r="A2" s="9" t="s">
        <v>29</v>
      </c>
      <c r="B2" s="14" t="s">
        <v>178</v>
      </c>
      <c r="C2" s="10">
        <v>3.49</v>
      </c>
      <c r="D2" s="9">
        <v>359</v>
      </c>
      <c r="E2" s="20" t="s">
        <v>179</v>
      </c>
      <c r="F2" s="10">
        <v>10.85</v>
      </c>
      <c r="G2" s="9">
        <v>795</v>
      </c>
      <c r="H2" s="19" t="s">
        <v>180</v>
      </c>
      <c r="I2" s="10">
        <v>16.45</v>
      </c>
      <c r="J2" s="9">
        <v>408</v>
      </c>
      <c r="K2" s="11">
        <f t="shared" ref="K2:K7" si="0">D2+G2+J2</f>
        <v>1562</v>
      </c>
    </row>
    <row r="3" spans="1:11" ht="38.25" customHeight="1" x14ac:dyDescent="0.4">
      <c r="A3" s="9" t="s">
        <v>181</v>
      </c>
      <c r="B3" s="9" t="s">
        <v>182</v>
      </c>
      <c r="C3" s="10">
        <v>3.47</v>
      </c>
      <c r="D3" s="9">
        <v>354</v>
      </c>
      <c r="E3" s="9" t="s">
        <v>183</v>
      </c>
      <c r="F3" s="10">
        <v>7.94</v>
      </c>
      <c r="G3" s="9">
        <v>582</v>
      </c>
      <c r="H3" s="9" t="s">
        <v>184</v>
      </c>
      <c r="I3" s="10">
        <v>15.15</v>
      </c>
      <c r="J3" s="9">
        <v>375</v>
      </c>
      <c r="K3" s="11">
        <f t="shared" si="0"/>
        <v>1311</v>
      </c>
    </row>
    <row r="4" spans="1:11" ht="37.5" customHeight="1" x14ac:dyDescent="0.4">
      <c r="A4" s="9" t="s">
        <v>9</v>
      </c>
      <c r="B4" s="9" t="s">
        <v>185</v>
      </c>
      <c r="C4" s="10">
        <v>3.74</v>
      </c>
      <c r="D4" s="9">
        <v>424</v>
      </c>
      <c r="E4" s="9" t="s">
        <v>186</v>
      </c>
      <c r="F4" s="10">
        <v>6.16</v>
      </c>
      <c r="G4" s="9">
        <v>451</v>
      </c>
      <c r="H4" s="9" t="s">
        <v>187</v>
      </c>
      <c r="I4" s="10">
        <v>14.36</v>
      </c>
      <c r="J4" s="9">
        <v>355</v>
      </c>
      <c r="K4" s="11">
        <f t="shared" si="0"/>
        <v>1230</v>
      </c>
    </row>
    <row r="5" spans="1:11" ht="37.5" customHeight="1" x14ac:dyDescent="0.4">
      <c r="A5" s="9" t="s">
        <v>17</v>
      </c>
      <c r="B5" s="9" t="s">
        <v>188</v>
      </c>
      <c r="C5" s="10">
        <v>3.44</v>
      </c>
      <c r="D5" s="9">
        <v>346</v>
      </c>
      <c r="E5" s="9" t="s">
        <v>189</v>
      </c>
      <c r="F5" s="10">
        <v>6.61</v>
      </c>
      <c r="G5" s="9">
        <v>484</v>
      </c>
      <c r="H5" s="9" t="s">
        <v>190</v>
      </c>
      <c r="I5" s="10">
        <v>15.71</v>
      </c>
      <c r="J5" s="9">
        <v>390</v>
      </c>
      <c r="K5" s="11">
        <f t="shared" si="0"/>
        <v>1220</v>
      </c>
    </row>
    <row r="6" spans="1:11" ht="36.75" customHeight="1" x14ac:dyDescent="0.4">
      <c r="A6" s="9" t="s">
        <v>25</v>
      </c>
      <c r="B6" s="9" t="s">
        <v>191</v>
      </c>
      <c r="C6" s="10">
        <v>3.73</v>
      </c>
      <c r="D6" s="9">
        <v>421</v>
      </c>
      <c r="E6" s="14" t="s">
        <v>192</v>
      </c>
      <c r="F6" s="10">
        <v>7.31</v>
      </c>
      <c r="G6" s="9">
        <v>536</v>
      </c>
      <c r="H6" s="9" t="s">
        <v>193</v>
      </c>
      <c r="I6" s="10">
        <v>9.92</v>
      </c>
      <c r="J6" s="9">
        <v>199</v>
      </c>
      <c r="K6" s="11">
        <f t="shared" si="0"/>
        <v>1156</v>
      </c>
    </row>
    <row r="7" spans="1:11" ht="36.75" customHeight="1" x14ac:dyDescent="0.4">
      <c r="A7" s="9" t="s">
        <v>50</v>
      </c>
      <c r="B7" s="9" t="s">
        <v>194</v>
      </c>
      <c r="C7" s="10">
        <v>3.64</v>
      </c>
      <c r="D7" s="9">
        <v>398</v>
      </c>
      <c r="E7" s="9" t="s">
        <v>195</v>
      </c>
      <c r="F7" s="10">
        <v>4.9400000000000004</v>
      </c>
      <c r="G7" s="9">
        <v>362</v>
      </c>
      <c r="H7" s="9" t="s">
        <v>196</v>
      </c>
      <c r="I7" s="10">
        <v>13.93</v>
      </c>
      <c r="J7" s="9">
        <v>343</v>
      </c>
      <c r="K7" s="11">
        <f t="shared" si="0"/>
        <v>1103</v>
      </c>
    </row>
    <row r="8" spans="1:11" ht="36.75" customHeight="1" x14ac:dyDescent="0.4">
      <c r="A8" s="9"/>
      <c r="B8" s="15"/>
      <c r="C8" s="10"/>
      <c r="D8" s="9"/>
      <c r="E8" s="9"/>
      <c r="F8" s="10"/>
      <c r="G8" s="9"/>
      <c r="H8" s="9"/>
      <c r="I8" s="10"/>
      <c r="J8" s="9"/>
      <c r="K8" s="11"/>
    </row>
    <row r="9" spans="1:11" ht="36.75" customHeight="1" x14ac:dyDescent="0.4">
      <c r="A9" s="9"/>
      <c r="B9" s="9"/>
      <c r="C9" s="10"/>
      <c r="D9" s="9"/>
      <c r="E9" s="9"/>
      <c r="F9" s="10"/>
      <c r="G9" s="9"/>
      <c r="H9" s="5"/>
      <c r="I9" s="10"/>
      <c r="J9" s="9"/>
      <c r="K9" s="11"/>
    </row>
    <row r="10" spans="1:11" ht="37.5" customHeight="1" x14ac:dyDescent="0.4">
      <c r="A10" s="9"/>
      <c r="B10" s="9"/>
      <c r="C10" s="10"/>
      <c r="D10" s="9"/>
      <c r="E10" s="9"/>
      <c r="F10" s="10"/>
      <c r="G10" s="9"/>
      <c r="H10" s="9"/>
      <c r="I10" s="10"/>
      <c r="J10" s="9"/>
      <c r="K10" s="11"/>
    </row>
    <row r="11" spans="1:11" ht="37.5" customHeight="1" x14ac:dyDescent="0.3">
      <c r="A11" s="5"/>
      <c r="B11" s="5"/>
      <c r="C11" s="6"/>
      <c r="D11" s="5"/>
      <c r="E11" s="5"/>
      <c r="F11" s="6"/>
      <c r="G11" s="5"/>
      <c r="H11" s="5"/>
      <c r="I11" s="6"/>
      <c r="J11" s="5"/>
      <c r="K11" s="5"/>
    </row>
    <row r="12" spans="1:11" ht="18.75" x14ac:dyDescent="0.3">
      <c r="A12" s="5"/>
      <c r="B12" s="5"/>
      <c r="C12" s="5"/>
      <c r="F12" s="5"/>
      <c r="H12" s="5"/>
      <c r="I12" s="5"/>
      <c r="K12" s="5"/>
    </row>
  </sheetData>
  <autoFilter ref="A1:K12" xr:uid="{00000000-0001-0000-0800-000000000000}">
    <sortState xmlns:xlrd2="http://schemas.microsoft.com/office/spreadsheetml/2017/richdata2" ref="A2:K12">
      <sortCondition descending="1" ref="K1:K12"/>
    </sortState>
  </autoFilter>
  <sortState xmlns:xlrd2="http://schemas.microsoft.com/office/spreadsheetml/2017/richdata2" ref="A2:K12">
    <sortCondition descending="1" ref="K1:K12"/>
  </sortState>
  <printOptions gridLines="1"/>
  <pageMargins left="0.7" right="0.7" top="0.75" bottom="0.75" header="0.3" footer="0.3"/>
  <pageSetup paperSize="9" scale="70" orientation="landscape" r:id="rId1"/>
  <headerFooter>
    <oddHeader>&amp;C&amp;"-,Bold"&amp;16&amp;A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Boys 7</vt:lpstr>
      <vt:lpstr>Girls 7</vt:lpstr>
      <vt:lpstr>Girls 8</vt:lpstr>
      <vt:lpstr>Boys 8</vt:lpstr>
      <vt:lpstr>Girls 9</vt:lpstr>
      <vt:lpstr>Boys 9</vt:lpstr>
      <vt:lpstr>Girls 10</vt:lpstr>
      <vt:lpstr>Boys 10</vt:lpstr>
      <vt:lpstr>Girls 11</vt:lpstr>
      <vt:lpstr>Boys 11</vt:lpstr>
      <vt:lpstr>Girls 12</vt:lpstr>
      <vt:lpstr>Boys 12</vt:lpstr>
      <vt:lpstr>Girls 13</vt:lpstr>
      <vt:lpstr>Boys 13</vt:lpstr>
      <vt:lpstr>Girls 14 </vt:lpstr>
      <vt:lpstr>Boys 14 </vt:lpstr>
      <vt:lpstr>'Boys 10'!Print_Area</vt:lpstr>
      <vt:lpstr>'Boys 11'!Print_Area</vt:lpstr>
      <vt:lpstr>'Boys 12'!Print_Area</vt:lpstr>
      <vt:lpstr>'Boys 13'!Print_Area</vt:lpstr>
      <vt:lpstr>'Boys 14 '!Print_Area</vt:lpstr>
      <vt:lpstr>'Boys 7'!Print_Area</vt:lpstr>
      <vt:lpstr>'Boys 8'!Print_Area</vt:lpstr>
      <vt:lpstr>'Boys 9'!Print_Area</vt:lpstr>
      <vt:lpstr>'Girls 10'!Print_Area</vt:lpstr>
      <vt:lpstr>'Girls 11'!Print_Area</vt:lpstr>
      <vt:lpstr>'Girls 12'!Print_Area</vt:lpstr>
      <vt:lpstr>'Girls 13'!Print_Area</vt:lpstr>
      <vt:lpstr>'Girls 14 '!Print_Area</vt:lpstr>
      <vt:lpstr>'Girls 7'!Print_Area</vt:lpstr>
      <vt:lpstr>'Girls 8'!Print_Area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Waikato Bop Children</dc:creator>
  <cp:keywords/>
  <dc:description/>
  <cp:lastModifiedBy>Dianne Rodger</cp:lastModifiedBy>
  <cp:revision/>
  <dcterms:created xsi:type="dcterms:W3CDTF">2014-11-28T21:11:27Z</dcterms:created>
  <dcterms:modified xsi:type="dcterms:W3CDTF">2023-12-03T21:03:51Z</dcterms:modified>
  <cp:category/>
  <cp:contentStatus/>
</cp:coreProperties>
</file>